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Lovett\Desktop\"/>
    </mc:Choice>
  </mc:AlternateContent>
  <xr:revisionPtr revIDLastSave="0" documentId="8_{A1EBB3A8-3074-405F-85B0-BC2EC2AA5BBA}" xr6:coauthVersionLast="45" xr6:coauthVersionMax="45" xr10:uidLastSave="{00000000-0000-0000-0000-000000000000}"/>
  <bookViews>
    <workbookView xWindow="-120" yWindow="-120" windowWidth="24240" windowHeight="13140" xr2:uid="{1F285265-8AC5-4DBA-8CE3-90B02028236F}"/>
  </bookViews>
  <sheets>
    <sheet name="Sheet1" sheetId="1" r:id="rId1"/>
  </sheets>
  <definedNames>
    <definedName name="_xlnm._FilterDatabase" localSheetId="0" hidden="1">Sheet1!$A$4:$L$4</definedName>
    <definedName name="_xlnm.Print_Area" localSheetId="0">Sheet1!$A$1:$L$258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4" i="1" l="1"/>
  <c r="L247" i="1"/>
  <c r="L241" i="1"/>
  <c r="L242" i="1"/>
  <c r="L245" i="1"/>
  <c r="L244" i="1"/>
  <c r="L196" i="1" l="1"/>
  <c r="L187" i="1"/>
  <c r="L47" i="1" l="1"/>
  <c r="L42" i="1"/>
  <c r="L34" i="1"/>
  <c r="L59" i="1"/>
  <c r="L57" i="1"/>
  <c r="L49" i="1"/>
  <c r="L78" i="1"/>
  <c r="L75" i="1"/>
  <c r="L106" i="1"/>
  <c r="L98" i="1"/>
  <c r="L109" i="1"/>
  <c r="L124" i="1"/>
  <c r="L114" i="1"/>
  <c r="L120" i="1"/>
  <c r="L95" i="1"/>
  <c r="L90" i="1"/>
  <c r="L127" i="1"/>
  <c r="L129" i="1"/>
  <c r="L126" i="1"/>
  <c r="L131" i="1"/>
  <c r="L147" i="1"/>
  <c r="L135" i="1"/>
  <c r="L130" i="1"/>
  <c r="L136" i="1"/>
  <c r="L142" i="1"/>
  <c r="L139" i="1"/>
  <c r="L185" i="1"/>
  <c r="L164" i="1"/>
  <c r="L182" i="1"/>
  <c r="L190" i="1"/>
  <c r="L197" i="1"/>
  <c r="L198" i="1"/>
  <c r="L208" i="1"/>
  <c r="L214" i="1"/>
  <c r="L215" i="1"/>
  <c r="L212" i="1"/>
  <c r="L235" i="1"/>
  <c r="L237" i="1"/>
  <c r="L230" i="1"/>
  <c r="L236" i="1"/>
  <c r="L224" i="1"/>
  <c r="L221" i="1"/>
  <c r="L232" i="1"/>
  <c r="L220" i="1"/>
  <c r="L219" i="1"/>
  <c r="L218" i="1"/>
  <c r="L228" i="1"/>
  <c r="L234" i="1"/>
  <c r="L233" i="1"/>
  <c r="L231" i="1"/>
  <c r="L225" i="1"/>
  <c r="L227" i="1"/>
  <c r="L226" i="1"/>
  <c r="L223" i="1"/>
  <c r="L222" i="1"/>
  <c r="L239" i="1"/>
  <c r="L238" i="1"/>
  <c r="L229" i="1"/>
  <c r="L37" i="1"/>
  <c r="L41" i="1"/>
  <c r="L62" i="1" l="1"/>
  <c r="L5" i="1" l="1"/>
  <c r="L13" i="1"/>
  <c r="L11" i="1"/>
  <c r="L12" i="1"/>
  <c r="L8" i="1"/>
  <c r="L7" i="1"/>
  <c r="L10" i="1"/>
  <c r="L9" i="1"/>
  <c r="L6" i="1"/>
  <c r="L93" i="1"/>
  <c r="L24" i="1"/>
  <c r="L27" i="1"/>
  <c r="L28" i="1"/>
  <c r="L14" i="1"/>
  <c r="L29" i="1"/>
  <c r="L17" i="1"/>
  <c r="L21" i="1"/>
  <c r="L20" i="1"/>
  <c r="L19" i="1"/>
  <c r="L16" i="1"/>
  <c r="L26" i="1"/>
  <c r="L18" i="1"/>
  <c r="L30" i="1"/>
  <c r="L15" i="1"/>
  <c r="L22" i="1"/>
  <c r="L31" i="1"/>
  <c r="L23" i="1"/>
  <c r="L25" i="1"/>
  <c r="L36" i="1"/>
  <c r="L48" i="1"/>
  <c r="L38" i="1"/>
  <c r="L45" i="1"/>
  <c r="L35" i="1"/>
  <c r="L39" i="1"/>
  <c r="L40" i="1"/>
  <c r="L32" i="1"/>
  <c r="L33" i="1"/>
  <c r="L44" i="1"/>
  <c r="L43" i="1"/>
  <c r="L46" i="1"/>
  <c r="L64" i="1"/>
  <c r="L50" i="1"/>
  <c r="L53" i="1"/>
  <c r="L55" i="1"/>
  <c r="L60" i="1"/>
  <c r="L51" i="1"/>
  <c r="L52" i="1"/>
  <c r="L56" i="1"/>
  <c r="L58" i="1"/>
  <c r="L54" i="1"/>
  <c r="L63" i="1"/>
  <c r="L61" i="1"/>
  <c r="L71" i="1"/>
  <c r="L72" i="1"/>
  <c r="L84" i="1"/>
  <c r="L77" i="1"/>
  <c r="L86" i="1"/>
  <c r="L85" i="1"/>
  <c r="L87" i="1"/>
  <c r="L66" i="1"/>
  <c r="L67" i="1"/>
  <c r="L68" i="1"/>
  <c r="L73" i="1"/>
  <c r="L74" i="1"/>
  <c r="L79" i="1"/>
  <c r="L80" i="1"/>
  <c r="L76" i="1"/>
  <c r="L83" i="1"/>
  <c r="L81" i="1"/>
  <c r="L69" i="1"/>
  <c r="L65" i="1"/>
  <c r="L82" i="1"/>
  <c r="L70" i="1"/>
  <c r="L89" i="1"/>
  <c r="L88" i="1"/>
  <c r="L117" i="1"/>
  <c r="L123" i="1"/>
  <c r="L121" i="1"/>
  <c r="L99" i="1"/>
  <c r="L110" i="1"/>
  <c r="L96" i="1"/>
  <c r="L94" i="1"/>
  <c r="L119" i="1"/>
  <c r="L125" i="1"/>
  <c r="L115" i="1"/>
  <c r="L111" i="1"/>
  <c r="L91" i="1"/>
  <c r="L113" i="1"/>
  <c r="L118" i="1"/>
  <c r="L107" i="1"/>
  <c r="L92" i="1"/>
  <c r="L100" i="1"/>
  <c r="L116" i="1"/>
  <c r="L105" i="1"/>
  <c r="L104" i="1"/>
  <c r="L103" i="1"/>
  <c r="L102" i="1"/>
  <c r="L112" i="1"/>
  <c r="L97" i="1"/>
  <c r="L108" i="1"/>
  <c r="L101" i="1"/>
  <c r="L122" i="1"/>
  <c r="L255" i="1"/>
  <c r="L153" i="1"/>
  <c r="L154" i="1"/>
  <c r="L155" i="1"/>
  <c r="L150" i="1"/>
  <c r="L151" i="1"/>
  <c r="L143" i="1"/>
  <c r="L149" i="1"/>
  <c r="L133" i="1"/>
  <c r="L134" i="1"/>
  <c r="L146" i="1"/>
  <c r="L137" i="1"/>
  <c r="L138" i="1"/>
  <c r="L148" i="1"/>
  <c r="L140" i="1"/>
  <c r="L128" i="1"/>
  <c r="L157" i="1"/>
  <c r="L145" i="1"/>
  <c r="L158" i="1"/>
  <c r="L132" i="1"/>
  <c r="L141" i="1"/>
  <c r="L156" i="1"/>
  <c r="L144" i="1"/>
  <c r="L170" i="1"/>
  <c r="L176" i="1"/>
  <c r="L179" i="1"/>
  <c r="L159" i="1"/>
  <c r="L160" i="1"/>
  <c r="L173" i="1"/>
  <c r="L172" i="1"/>
  <c r="L167" i="1"/>
  <c r="L169" i="1"/>
  <c r="L180" i="1"/>
  <c r="L161" i="1"/>
  <c r="L194" i="1"/>
  <c r="L174" i="1"/>
  <c r="L191" i="1"/>
  <c r="L162" i="1"/>
  <c r="L195" i="1"/>
  <c r="L168" i="1"/>
  <c r="L184" i="1"/>
  <c r="L192" i="1"/>
  <c r="L165" i="1"/>
  <c r="L178" i="1"/>
  <c r="L166" i="1"/>
  <c r="L189" i="1"/>
  <c r="L181" i="1"/>
  <c r="L199" i="1"/>
  <c r="L163" i="1"/>
  <c r="L188" i="1"/>
  <c r="L175" i="1"/>
  <c r="L183" i="1"/>
  <c r="L186" i="1"/>
  <c r="L193" i="1"/>
  <c r="L171" i="1"/>
  <c r="L177" i="1"/>
  <c r="L209" i="1"/>
  <c r="L201" i="1"/>
  <c r="L206" i="1"/>
  <c r="L216" i="1"/>
  <c r="L217" i="1"/>
  <c r="L205" i="1"/>
  <c r="L213" i="1"/>
  <c r="L207" i="1"/>
  <c r="L211" i="1"/>
  <c r="L202" i="1"/>
  <c r="L204" i="1"/>
  <c r="L203" i="1"/>
  <c r="L200" i="1"/>
  <c r="L210" i="1"/>
  <c r="L251" i="1"/>
  <c r="L253" i="1"/>
  <c r="L252" i="1"/>
  <c r="L240" i="1"/>
  <c r="L249" i="1"/>
  <c r="L250" i="1"/>
  <c r="L246" i="1"/>
  <c r="L248" i="1"/>
</calcChain>
</file>

<file path=xl/sharedStrings.xml><?xml version="1.0" encoding="utf-8"?>
<sst xmlns="http://schemas.openxmlformats.org/spreadsheetml/2006/main" count="845" uniqueCount="467">
  <si>
    <t>Similar Brands or Equals</t>
  </si>
  <si>
    <t>Category</t>
  </si>
  <si>
    <t># OF SERVINGS PER CASE</t>
  </si>
  <si>
    <t>7572</t>
  </si>
  <si>
    <t>68586</t>
  </si>
  <si>
    <t>1-15-230</t>
  </si>
  <si>
    <t>8-52724-15555-5</t>
  </si>
  <si>
    <t xml:space="preserve">Spoon Tea Mw Wht Polyp Wrpd </t>
  </si>
  <si>
    <t>Fork H-Mw Wht Plyst Wrpd Plst</t>
  </si>
  <si>
    <t>18000-37732</t>
  </si>
  <si>
    <t>270305</t>
  </si>
  <si>
    <t>70303-928</t>
  </si>
  <si>
    <t>REDNA2ZC168</t>
  </si>
  <si>
    <t>00801WG</t>
  </si>
  <si>
    <t>12273758</t>
  </si>
  <si>
    <t>40097/110026398</t>
  </si>
  <si>
    <t>8-52724-15563-0</t>
  </si>
  <si>
    <t>Liner Pan Food 16.4X24.4</t>
  </si>
  <si>
    <t>901636</t>
  </si>
  <si>
    <t>38000-18574</t>
  </si>
  <si>
    <t>273025</t>
  </si>
  <si>
    <t>38000-14567</t>
  </si>
  <si>
    <t>192890</t>
  </si>
  <si>
    <t>180741</t>
  </si>
  <si>
    <t xml:space="preserve">16000-11815 </t>
  </si>
  <si>
    <t>16000-31917</t>
  </si>
  <si>
    <t>5192BC</t>
  </si>
  <si>
    <t>22545</t>
  </si>
  <si>
    <t>Cup Sfle Plst 5.5 Z Tnslt Ptn</t>
  </si>
  <si>
    <t>OIF03456</t>
  </si>
  <si>
    <t>40176/100008161</t>
  </si>
  <si>
    <t>40927/110026384</t>
  </si>
  <si>
    <t>00013</t>
  </si>
  <si>
    <t xml:space="preserve">10013000532058 </t>
  </si>
  <si>
    <t>1-17-505-0</t>
  </si>
  <si>
    <t>Lid Cup Sfle 5.5 Z Flat Plyln</t>
  </si>
  <si>
    <t>38350-0928</t>
  </si>
  <si>
    <t>16000-47296</t>
  </si>
  <si>
    <t>16000-31888</t>
  </si>
  <si>
    <t>12111</t>
  </si>
  <si>
    <t>46021-928</t>
  </si>
  <si>
    <t xml:space="preserve">KE0634A5 </t>
  </si>
  <si>
    <t>MCF03761</t>
  </si>
  <si>
    <t xml:space="preserve">Bag Food Strg 6.5X7 Utily </t>
  </si>
  <si>
    <t>272990</t>
  </si>
  <si>
    <t>Tropicana 4.23 Oz Aseptic Juice Box W/Straw</t>
  </si>
  <si>
    <t>Buy Am Selct</t>
  </si>
  <si>
    <t>Super Bk</t>
  </si>
  <si>
    <t>Ardmore Fm</t>
  </si>
  <si>
    <t xml:space="preserve">Coles </t>
  </si>
  <si>
    <t>Flowers</t>
  </si>
  <si>
    <t>Kens</t>
  </si>
  <si>
    <t>Packer</t>
  </si>
  <si>
    <t>Monarch</t>
  </si>
  <si>
    <t>Tyson</t>
  </si>
  <si>
    <t>Mccain</t>
  </si>
  <si>
    <t>Big Daddy</t>
  </si>
  <si>
    <t>Gold Kist</t>
  </si>
  <si>
    <t>Goldkist</t>
  </si>
  <si>
    <t>Uncrstbls</t>
  </si>
  <si>
    <t>Pillsbury</t>
  </si>
  <si>
    <t>The Max</t>
  </si>
  <si>
    <t>Pierre</t>
  </si>
  <si>
    <t>Tony's</t>
  </si>
  <si>
    <t>Land O'Lks</t>
  </si>
  <si>
    <t>Advance</t>
  </si>
  <si>
    <t>Tornados</t>
  </si>
  <si>
    <t>Lings</t>
  </si>
  <si>
    <t>Rich Chicks</t>
  </si>
  <si>
    <t>Sara Lee</t>
  </si>
  <si>
    <t>Jennie-O</t>
  </si>
  <si>
    <t>Rich Products</t>
  </si>
  <si>
    <t>Intl Green</t>
  </si>
  <si>
    <t>St Fair</t>
  </si>
  <si>
    <t>Ocean Spray</t>
  </si>
  <si>
    <t>Ridgefield</t>
  </si>
  <si>
    <t>Red Gold</t>
  </si>
  <si>
    <t>Foster Frm</t>
  </si>
  <si>
    <t>Tasty Brand</t>
  </si>
  <si>
    <t>Dole</t>
  </si>
  <si>
    <t>Pure Life</t>
  </si>
  <si>
    <t xml:space="preserve">Super Bk </t>
  </si>
  <si>
    <t>Sunny Frsh</t>
  </si>
  <si>
    <t>Chee-Tos</t>
  </si>
  <si>
    <t>Doritos</t>
  </si>
  <si>
    <t>Monogram</t>
  </si>
  <si>
    <t xml:space="preserve">Mntn Farm </t>
  </si>
  <si>
    <t>Eggo</t>
  </si>
  <si>
    <t>Hadley Farms</t>
  </si>
  <si>
    <t>Kelloggs</t>
  </si>
  <si>
    <t>Coyote Grl</t>
  </si>
  <si>
    <t>Shadybrook</t>
  </si>
  <si>
    <t xml:space="preserve">Kellogg's </t>
  </si>
  <si>
    <t>Mon-D</t>
  </si>
  <si>
    <t>Genl Mills</t>
  </si>
  <si>
    <t>Hostess</t>
  </si>
  <si>
    <t>Welch's</t>
  </si>
  <si>
    <t>S&amp;F Foods</t>
  </si>
  <si>
    <t>Cabo Primo</t>
  </si>
  <si>
    <t>Craisins</t>
  </si>
  <si>
    <t>Hilltop Hr</t>
  </si>
  <si>
    <t>Los Cabos</t>
  </si>
  <si>
    <t>Pepperidge Farms</t>
  </si>
  <si>
    <t>Upstate Fm</t>
  </si>
  <si>
    <t xml:space="preserve">Heinz  </t>
  </si>
  <si>
    <t>Allen</t>
  </si>
  <si>
    <t>Readi-Bake</t>
  </si>
  <si>
    <t>Sprklngice</t>
  </si>
  <si>
    <t>Frito Lay</t>
  </si>
  <si>
    <t>Tyson Redl</t>
  </si>
  <si>
    <t>Kellogg's</t>
  </si>
  <si>
    <t>Nature Valley</t>
  </si>
  <si>
    <t>Phildlphia</t>
  </si>
  <si>
    <t>Baked Lays</t>
  </si>
  <si>
    <t>Viking</t>
  </si>
  <si>
    <t>Uncle Bens</t>
  </si>
  <si>
    <t>Buena Vista</t>
  </si>
  <si>
    <t>General Mills</t>
  </si>
  <si>
    <t>Fineline</t>
  </si>
  <si>
    <t>Classics</t>
  </si>
  <si>
    <t>Handgards</t>
  </si>
  <si>
    <t>Pilgrm Prd</t>
  </si>
  <si>
    <t>Grandma's</t>
  </si>
  <si>
    <t xml:space="preserve">Mission </t>
  </si>
  <si>
    <t>Dart</t>
  </si>
  <si>
    <t>7464120001</t>
  </si>
  <si>
    <t>7464120000</t>
  </si>
  <si>
    <t>7464130009</t>
  </si>
  <si>
    <t>Ardmore Farm</t>
  </si>
  <si>
    <t>Breadstick Garlic Twisted 51% WG 
Bulk Frozen Heat &amp; Serve
Serving = 1 Breadstick
1 Serving = 2oz Grain Equiv.</t>
  </si>
  <si>
    <t>Fruit</t>
  </si>
  <si>
    <t>Grain</t>
  </si>
  <si>
    <t>Protein</t>
  </si>
  <si>
    <t>Combo</t>
  </si>
  <si>
    <t>Paper</t>
  </si>
  <si>
    <t>Vegetable</t>
  </si>
  <si>
    <t>Condiment</t>
  </si>
  <si>
    <t>Pancake Mini Maple WG 
IW, Bagged Frozen Heat &amp; Serve
Serving = 1 Bag
1 Serving = 2oz Grain Equiv.</t>
  </si>
  <si>
    <t>Chicken Tender Breaded WG 
Bulk Frozen Fully Cooked
Serving = at least 2 Tenders
Whole Muscle Prefered
1 Serving = 2oz Meat/Meat Alternate Equiv. &amp; 1oz Grain Equiv.</t>
  </si>
  <si>
    <t>Snack</t>
  </si>
  <si>
    <t>Dough Biscuit White Split
Bulk Frozen Bake &amp; Serve
Serving = 1 Biscuit
1 Serving = 2oz Grain Equiv.</t>
  </si>
  <si>
    <t>Orange Mandarin Segments In Juice or Light Syrup
#10 Cans, 6/Case
Serving = 1/2 Cup
Sugar Sweetned if in Light Syrup
1 Serving = 1/2 Cup Fruit</t>
  </si>
  <si>
    <t>Craisins Strawberry
IW Self-Stable
Serving = 1 Box
No Artificial Flavors or Colors 
1 Serving = 1/2 Cup Fruit</t>
  </si>
  <si>
    <t xml:space="preserve">Muffin Blueberry Whl Grain 
IW Bagged Frozen Thaw &amp; Serve
Serving = 1 Bag
1 Serving = 2oz Grain Equiv.
</t>
  </si>
  <si>
    <t>Pancake Sausage Wrap On Stick WG
Bulk Frozen Fully Cooked
Serving = 1 Wrap
1 Serving = 1oz Meat/Meat Alternate Equiv. &amp; 1oz Grain Equiv</t>
  </si>
  <si>
    <t>Pineapple Tidbits In Juice 
#10 Cans, 6/Case
Serving = 1/2 Cup
1 Serving = 1/2 Cup Fruit</t>
  </si>
  <si>
    <t>Water Purified Water 16.9 fl. Oz. 
Bottled Shelf Stable</t>
  </si>
  <si>
    <t>Pancake Mini Confetti Bites WG
IW Bagged Frozen Heat &amp; Serve
Serving = 1 Bag
1 Serving = 2oz Grain Equiv.</t>
  </si>
  <si>
    <t xml:space="preserve">Donut Cake WG
IW Frozen Thaw &amp; Serve
Vitamin Fortified
1 Serving = 2oz Grain Equiv.
</t>
  </si>
  <si>
    <t xml:space="preserve">Bread Banana Sliced WG
IW Frozen Thaw &amp; Serve
1 Serving = 2oz Grain Equiv. </t>
  </si>
  <si>
    <t>Corn Dog Turkey Mini WG
Bulk Frozen Fully Cooked
1 Serving = at least 2oz Meat/Meat Alternate Equiv. &amp; 1.75oz Grain Equiv.</t>
  </si>
  <si>
    <t>Corn Dog Turkey WG
Bulk Frozen Fully Cooked
Serving = 1 Corn Dog
1 Serving = 2oz Meat/Meat Alternate Equiv. &amp; 2oz Grain Equiv.</t>
  </si>
  <si>
    <t>Bread Pullman Loaf 24 Slices
51% WG Rich
Bulk Frozen Thaw &amp; Serve
Serving = 1 Slices
No High Fructose Corn Syrup
1 Serving = 1oz Grain Equiv</t>
  </si>
  <si>
    <t>French Toast Stick Cinnamon Glazed WG
Bulk Frozen Fully Cooked
Serving = at least 3 pieces
No High Fructose Corn Syrup, Artificial Colors, or Flavors
1 Serving = at least 1oz Meat/Meat Alternate Equiv. &amp; 1oz Grain Equiv</t>
  </si>
  <si>
    <t>Cinnamon Roll Iced WG
Bulk Frozen Thaw &amp; Serve
1 Serving = 2 Grains</t>
  </si>
  <si>
    <t>Bread Garlic WG
Bulk Frozen 12Ct Bag Heat &amp; Serve
Serving = 1 Slice
1 Serving = 1oz Grain Equiv.</t>
  </si>
  <si>
    <t>Rice Krispies Bar WG
IW Shelf Stable
Must meet Smart Snack Requirements</t>
  </si>
  <si>
    <t>Rice Krispies Bar WG  w/Chocolate Chip
IW Shelf Stable
Must meet Smart Snack Requirements</t>
  </si>
  <si>
    <t>Pear Sliced In Juice 
#10 Cans, 6/Case
Serving = 1/2 Cup
1 Serving = 1/2 Cup Fruit</t>
  </si>
  <si>
    <t>Cereal Cinnamon Squares WG and Rice
IW Bowlpak at least 96/Case Self Stable
Serving = 1 Bowlpak
1 Serving = 1oz Grain equiv.</t>
  </si>
  <si>
    <t>Flauta Egg Turkey Sausage &amp; Cheese WG
Bulk Frozen Fully Cooked
Serving = 1 Flauta
No Artificial Colors, Flavors, or High Fructose Corn Syrup
1 Serving = 0.25oz Meat/Meat Alternate Equiv. &amp; 1.25oz Grain Equiv.</t>
  </si>
  <si>
    <t>Fruit Mix In Juice or Light Syrup
#10 Cans, 6/Case
Serving = 1/2 Cup
Sugar Sweetned if in Light Syrup
1 Serving = 1/2 Cup Fruit</t>
  </si>
  <si>
    <t>Cereal Kit Froot Loops WG
IW Kit Self Stable
Serving = 1 Kit
Must be Whole Grain If Juice 100% Juice
1 Serving = 2oz Grain equiv. &amp; may contain 1/2 Cup Fruit</t>
  </si>
  <si>
    <t>Fruit Snack Mixed Fruit Flavor
IW Bag Self Stable
Serving = 1 Bag
Fruit as 1st Ingredient Gluten Free No Perservatives
Must meet Smart Snack Requirements</t>
  </si>
  <si>
    <t>Muffins Mini Birthday Cake WG
IW Bagged Forzen Thaw &amp; Serve
Serving = 1 Bag
No High Fructose Corn Syrup Nut Free Facility
Must meet Smart Snack Requirements
1 Serving = 1oz Grain Equiv.</t>
  </si>
  <si>
    <t>Cereal Frosted Oat w/Marshmallow Pieces WG
IW Bowlpak at least 96/Case Self Stable
Serving = 1 Bowlpak
Gluten Free
1 Serving = 1oz Grain Equiv.</t>
  </si>
  <si>
    <t>Chip Tortilla Spicy Reduced Fat
IW Shelf Stable
Serving = 1 Bag
Must meet Smart Snack Requirements
1 Serving = 1.5oz Grain Equiv.</t>
  </si>
  <si>
    <t>Chip Tortilla Cool Ranch Reduced Fat
Serving = 1 Bag
Must meet Smart Snack Requirements
1 Serving = 1.5oz Grain Equiv.</t>
  </si>
  <si>
    <t>Chip Corn &amp; Potato Crisps Stick Hot
Serving = 1 Bag
Must meet Smart Snack Requirements
1 Serving = 1.25oz Grain Equiv.</t>
  </si>
  <si>
    <t>Pineapple Fresh Cut Chunk Tray
5lb. Sealed Tray Refrigerated 4 Trays per Case
Shelf Life of at Least 7 Days
Domestic If &amp; When Available</t>
  </si>
  <si>
    <t>Cantaloupe Fresh Cut Chunk Tray
5lb. Sealed Tray Refrigerated 4 Trays per Case
Shelf Life of at Least 7 Days
Domestic If &amp; When Available</t>
  </si>
  <si>
    <t>Watermelon Fresh Cut Chunk Tray
5lb. Sealed Tray Refrigerated 4 Trays per Case
Shelf Life of at Least 7 Days
Domestic If &amp; When Available, Florida Seasonally</t>
  </si>
  <si>
    <t>Country Fresh</t>
  </si>
  <si>
    <t>Stromboli Ham Pepperoni Salami WG
Bulk Frozen Fully Cooked
Serving = 1 Stromboli
1 Serving = 2 oz Meat/Meat Alternate Equiv. &amp; 2oz Grain Equiv</t>
  </si>
  <si>
    <t>Cranberry Dried Orange Infused
IW Pouch Self-Stable
Serving = 1 Box
No Artificial Flavors, Preservatives or Colors 
1 Serving = 1/2 Cup Fruit</t>
  </si>
  <si>
    <t>Cereal Kit Crunchmania Cin Bun WG 
IW Kit Self Stable
Serving = 1 Kit
Must be Whole Grain If Juice 100% Juice
1 Serving = 2oz Grain equiv. &amp; may contain 1/2 Cup Fruit</t>
  </si>
  <si>
    <t>Apples Peeled &amp; Sliced in Water
#10 Cans, 6/Case
1 Serving = 1/2 Cup Fruit</t>
  </si>
  <si>
    <t>Raisin Seedless Single Serve Box
IW Self-Stable
Serving = 1 Box
Unsweetened No Artificial Flavors or Colors 
1 Serving = 1/2 Cup Fruit</t>
  </si>
  <si>
    <t>MA9E</t>
  </si>
  <si>
    <t>Yogurt Vanilla Nonfat
Bulk Refrigerated
Serving = 1/2 Cup
Gluten Free No High Fructose Corn Syrup, Artifiical Colors, Flavors, or Gelatin At Least 75 day Shlef Life
1 Serving = 1 oz Meat/Meat Alternate</t>
  </si>
  <si>
    <t>Cereal Kit Apple Jacks
IW Kit Self Stable
Serving = 1 Kit
Must be Whole Grain If Juice 100% Juice
1 Serving = 2oz Grain equiv. &amp; may contain 1/2 Cup Fruit</t>
  </si>
  <si>
    <t>State Fair</t>
  </si>
  <si>
    <t>Applesauce Unsweetened
#10 Cans, 6/Case
Serving = 1/2 Cup
1 Serving = 1/2 Cup Fruit</t>
  </si>
  <si>
    <t>Bean Baked Vegetarian
#10 Cans, 6/Case
Serving = 1/2 Cup
1 Serving = 1/2 Cup Bean/Legumes</t>
  </si>
  <si>
    <t>Cheese Colby Jack Reduced Fat Stick
IW Sticks Refrigerated
Serving = 1 Stick
6g of Fat per Serving Easy to Open Package
1 Serving = 1 oz Meat/Meat Alternate Equiv.</t>
  </si>
  <si>
    <t>Bun Hot Dog Bun 51% WG Rich 6in. Slcd.
Bulk Frozen Thaw &amp; Serve
Serving = 1 Bun
No High Fructose Corn Syrup
1 Serving = 2oz Grain Equiv.</t>
  </si>
  <si>
    <t>Bun Hamburger 51% WG Rich Slcd.
Bulk Frozen Thaw &amp; Serve
Serving = 1 Bun
No High Fructose Corn Syrup
1 Serving = 2oz Grain Equiv.</t>
  </si>
  <si>
    <t>Dough Roll Dinner 51% Whole Grain Rich White Wheat
Bulk Frozen Proof &amp; Bake
Serving = 1 Roll
1 Serving = 2oz Grain Equiv.</t>
  </si>
  <si>
    <t>Beverage</t>
  </si>
  <si>
    <t>Peach Diced In Juice or Light Syrup
#10 Cans, 6/Case
Serving = 1/2 Cup
1 Serving = 1/2 Cup Fruit</t>
  </si>
  <si>
    <t>Chip Corn Cheese Crunchy Baked WG Spicy
Serving = 1 Bag
Must meet Smart Snack Requirements
1 Serving = 1.25oz Grain Equiv.</t>
  </si>
  <si>
    <t>Crackers Graham Bites Ciinamon Bun Flavored WG
Mini Cinnamon Bun Sahaped with Icing
IW Bag Shelf Stable at least 100 Serving/Case
Serving = 1 Bag
1 Serving = 2 oz Grain equiv.</t>
  </si>
  <si>
    <t>Oatmeal Bites Smore Flavored WG
IW Bag Shelf Stable at least 36 Serving/Case
Serving = 1 Bag
No Artificial Flavors, Colors, or High Fructose Corn Syrup
1 Serving = 1oz Grain Equiv.</t>
  </si>
  <si>
    <t>Cereal Corn Puffs Cocoa Flavored WG
IW Bowlpak at least 96/Case Self Stable
Serving = 1 Bowlpak
No More than 8g of Sugar /Serving; No Artificial Flavors
1 Serving = 1oz Grain equiv.</t>
  </si>
  <si>
    <t xml:space="preserve">Chip Potato Regular Baked
Serving = 1 Bag
No More than 3g of Fat/Serving. No Saturated Fat, Artificial Flavors, Colors, Preservatives, or MSG. Gluten Free
Must meet Smart Snack Requirements
</t>
  </si>
  <si>
    <t>Fish Pollock Patty Breaded WG
Bulk Frozen Fully Cooked
Serving = 1 Patty
1 Serving = 2oz Meat/Meat Alternate Equiv. &amp; 1oz Grain Equiv.</t>
  </si>
  <si>
    <t xml:space="preserve">Rice Brown WG
Bulk Dry Shelf Stable
1 Serving = 1/2 Cup
Serving = 1oz Grain Equiv.
</t>
  </si>
  <si>
    <t>Chip Tortilla Nacho Cheese Reduced Fat
Serving = 1 Bag
Must meet Smart Snack Requirements
1 Serving = 1.5oz Grain Equiv.</t>
  </si>
  <si>
    <t xml:space="preserve">Chip Potato BBQ Flavored Baked
IW Bag
Serving = 1 Bag
Must meet Smart Snack Requirements
</t>
  </si>
  <si>
    <t xml:space="preserve">Brownie Whole Grain 
IW Frozen Thaw and Serve
Peanut/Treenut Free Facility
Must meet Smart Snack Requirements
</t>
  </si>
  <si>
    <t>Corn Whole Kernel
Bulk Frozen
Serving = 1/2 Cup
Grade A
1 Serving = 1/2 Cup Starchy Vegetable</t>
  </si>
  <si>
    <t>Syrup Pancake PC
IW Cup w/Peel Off Top Shelf Stable
No High Fructose Corn Syrup Prefered</t>
  </si>
  <si>
    <t xml:space="preserve">Sauce Hot 
IW PC Pouch 7 Grams Shelf Stable
</t>
  </si>
  <si>
    <t>Dressing Ranch Fat-Free
IW PC Pouch at least 12 Grams Shelf Stable</t>
  </si>
  <si>
    <t xml:space="preserve">Cheese Cream Light
IW Cup w/Peel Off Top Refrigerated
</t>
  </si>
  <si>
    <t>Cookie Chocolate Chip Mini WG
IW Bag Shelf Stable
Must meet Smart Snack Requirements</t>
  </si>
  <si>
    <t>Shell Taco Corn Hard WG
Bulk Shelf Stable Garde A
Whole Grain Corn
1 Serving = 1 oz Grain Equiv.</t>
  </si>
  <si>
    <t>Water Spring 8 oz</t>
  </si>
  <si>
    <t>Nestle</t>
  </si>
  <si>
    <t>Arizona Real Brewed Iced Tea</t>
  </si>
  <si>
    <t>Gatorade G2</t>
  </si>
  <si>
    <t>A417-100256</t>
  </si>
  <si>
    <t>Zee Zee's</t>
  </si>
  <si>
    <t xml:space="preserve">Fruit </t>
  </si>
  <si>
    <t>Kelloggs Morning Jump Starts Express</t>
  </si>
  <si>
    <t xml:space="preserve">Bake Crafters </t>
  </si>
  <si>
    <t>McCain</t>
  </si>
  <si>
    <t>1000006188</t>
  </si>
  <si>
    <t>Manadrain Orange in Juice or Light Syrup
Individual Cups with Peel Off Lid
Shelf Stable
No High Frusctose Corn Syrup
1 Serving = 1/2 cup</t>
  </si>
  <si>
    <t>Strawberry Cup 
Individual Cups with Peel Off Frozen
No High Fructose Corn Syrup
1 Serving = 1/2 cup fruit</t>
  </si>
  <si>
    <t>Waffle Mini Slider Maple WG
Bagged Frozen Heat &amp; Serve
Serving = 2 waffles
1 Serving = 2oz Grain Equiv.</t>
  </si>
  <si>
    <t>Drink Diet Ice Tea
SS Can /Container with Pop Top or Twist Off  Top  Shelf Stable 
Must meet Smart Snack Beverage  Requirements for High School</t>
  </si>
  <si>
    <t>OA1Z</t>
  </si>
  <si>
    <t>Tray Recycle  Paper 5 Comp</t>
  </si>
  <si>
    <t>Fischer Paper Products</t>
  </si>
  <si>
    <t>Hamburger Foil Bag 
6.5” x1.5"x 7.75” Jumbo</t>
  </si>
  <si>
    <t>Chicken Foil Bag 
6.5” x1.5"x 7.75” Jumbo</t>
  </si>
  <si>
    <t>CUP, PET PLST 12 OZ CLEAR</t>
  </si>
  <si>
    <t>TP12</t>
  </si>
  <si>
    <t>CUP, PET PLST 9 OZ CLEAR</t>
  </si>
  <si>
    <t>RP9R</t>
  </si>
  <si>
    <t>662TP</t>
  </si>
  <si>
    <t>DLR662</t>
  </si>
  <si>
    <t>LID, CUP 9-12 OZ 
CLEAR NON-VENTED</t>
  </si>
  <si>
    <t>DOME LID, CUP 9-12 OZ 
CLEAR NO HOLE</t>
  </si>
  <si>
    <t>PROPOSER CASE PRICE</t>
  </si>
  <si>
    <t>PROPOSER SERVING PER CASE</t>
  </si>
  <si>
    <t>Ham Spiral Cut Ham 
Bulk Fully Cooked
Serving = 3oz
1 serving =  2P</t>
  </si>
  <si>
    <t>Hillshire/Tyson</t>
  </si>
  <si>
    <t>014026--0414</t>
  </si>
  <si>
    <t xml:space="preserve">BeneFIT Bar </t>
  </si>
  <si>
    <t>Sauce Swt &amp; Sour Cup Ss Shlf
PC Cup w/Peel Off Top Shelf Stable
No High Fructose Corn Syrup Prefered
Serving size = 1oz</t>
  </si>
  <si>
    <t>Description</t>
  </si>
  <si>
    <t>Tabatchnick</t>
  </si>
  <si>
    <t>Domestic*</t>
  </si>
  <si>
    <t>Tropicana</t>
  </si>
  <si>
    <t xml:space="preserve">62000
</t>
  </si>
  <si>
    <t xml:space="preserve">
62008</t>
  </si>
  <si>
    <t>Buy AM Selct</t>
  </si>
  <si>
    <t>Snack Bar OATMEAL RAISIN Flavors IW 2.5oz
Serving = 1 bar
1 Serving = 2oz Grain Equiv.</t>
  </si>
  <si>
    <t>38000-78792</t>
  </si>
  <si>
    <t>38000-19201</t>
  </si>
  <si>
    <t>38000-78791</t>
  </si>
  <si>
    <t xml:space="preserve">ASA10001
</t>
  </si>
  <si>
    <t>A3540</t>
  </si>
  <si>
    <t>A1500</t>
  </si>
  <si>
    <t>Petrsn F/F/</t>
  </si>
  <si>
    <t>Del Monte</t>
  </si>
  <si>
    <t>ZeeZee's</t>
  </si>
  <si>
    <t xml:space="preserve">Zee Zee's </t>
  </si>
  <si>
    <t>Slushie Cup BlueRaspberry 100% Juice
Individual Cups with Peel Off Lid Frozen
Serving = 1/2 Cup Fruit</t>
  </si>
  <si>
    <t>Slushie Cup KIWI-STRAWBERRY 100% Juice
Individual Cups with Peel Off Lid Frozen
Serving = 1/2 Cup Fruit</t>
  </si>
  <si>
    <t>Slushie Cup STRAWBERRY MANGO  100% Juice
Individual Cups with Peel Off Lid Frozen
Serving = 1/2 Cup Fruit</t>
  </si>
  <si>
    <t>Water Flavored Carbonated Cherry Flavor
SS Bottle Bulk Shelf Stable
Caffeine Free Natural Flavors Zero Sugar
Must meet Smart Snack Beverage  Requirements for High School</t>
  </si>
  <si>
    <t>Water Flavored Carbonated Lemonade Flavor
SS Bottle Bulk Shelf Stable
Caffeine Free Natural Flavors Zero Sugar
Must meet Smart Snack Beverage  Requirements for High School</t>
  </si>
  <si>
    <t xml:space="preserve">Gatorade G2 </t>
  </si>
  <si>
    <r>
      <rPr>
        <b/>
        <sz val="16"/>
        <color rgb="FFFF0000"/>
        <rFont val="Calibri"/>
        <family val="2"/>
        <scheme val="minor"/>
      </rPr>
      <t>ADDED</t>
    </r>
    <r>
      <rPr>
        <b/>
        <sz val="16"/>
        <color theme="1"/>
        <rFont val="Calibri"/>
        <family val="2"/>
        <scheme val="minor"/>
      </rPr>
      <t xml:space="preserve">
Domestic 
Non-Domestic</t>
    </r>
  </si>
  <si>
    <r>
      <rPr>
        <b/>
        <sz val="16"/>
        <color rgb="FFFF0000"/>
        <rFont val="Calibri"/>
        <family val="2"/>
        <scheme val="minor"/>
      </rPr>
      <t>ADDED</t>
    </r>
    <r>
      <rPr>
        <b/>
        <sz val="16"/>
        <color theme="1"/>
        <rFont val="Calibri"/>
        <family val="2"/>
        <scheme val="minor"/>
      </rPr>
      <t xml:space="preserve">
PROPOSER COST PER SERVING</t>
    </r>
  </si>
  <si>
    <r>
      <t>Drink Sport</t>
    </r>
    <r>
      <rPr>
        <b/>
        <sz val="16"/>
        <rFont val="Calibri"/>
        <family val="2"/>
        <scheme val="minor"/>
      </rPr>
      <t>s</t>
    </r>
    <r>
      <rPr>
        <sz val="16"/>
        <rFont val="Calibri"/>
        <family val="2"/>
        <scheme val="minor"/>
      </rPr>
      <t xml:space="preserve"> Low Cal - Glacier Freeze 
SS Bottles Bulk Shelf Stable
Caffeine Free Natural Flavors
Must meet Smart Snack Beverage  Requirements for High School</t>
    </r>
  </si>
  <si>
    <r>
      <t>Drink Sport</t>
    </r>
    <r>
      <rPr>
        <b/>
        <sz val="16"/>
        <rFont val="Calibri"/>
        <family val="2"/>
        <scheme val="minor"/>
      </rPr>
      <t>s</t>
    </r>
    <r>
      <rPr>
        <sz val="16"/>
        <rFont val="Calibri"/>
        <family val="2"/>
        <scheme val="minor"/>
      </rPr>
      <t xml:space="preserve"> Low Cal - Fruit Punch
SS Bottles Bulk Shelf Stable
Caffeine Free Natural Flavors
Must meet Smart Snack Beverage  Requirements for High School</t>
    </r>
  </si>
  <si>
    <r>
      <t>Drink Sport</t>
    </r>
    <r>
      <rPr>
        <b/>
        <sz val="16"/>
        <rFont val="Calibri"/>
        <family val="2"/>
        <scheme val="minor"/>
      </rPr>
      <t>s</t>
    </r>
    <r>
      <rPr>
        <sz val="16"/>
        <rFont val="Calibri"/>
        <family val="2"/>
        <scheme val="minor"/>
      </rPr>
      <t xml:space="preserve"> Low Cal - Orange
SS Bottles Bulk Shelf Stable
Caffeine Free Natural Flavors
Must meet Smart Snack Beverage  Requirements for High School</t>
    </r>
  </si>
  <si>
    <r>
      <t>Drink Sport</t>
    </r>
    <r>
      <rPr>
        <b/>
        <sz val="16"/>
        <rFont val="Calibri"/>
        <family val="2"/>
        <scheme val="minor"/>
      </rPr>
      <t>s</t>
    </r>
    <r>
      <rPr>
        <sz val="16"/>
        <rFont val="Calibri"/>
        <family val="2"/>
        <scheme val="minor"/>
      </rPr>
      <t xml:space="preserve"> Low Cal - Lemon Lime
SS Bottles Bulk Shelf Stable
Caffeine Free Natural Flavors
Must meet Smart Snack Beverage  Requirements for High School</t>
    </r>
  </si>
  <si>
    <r>
      <t xml:space="preserve">Juice Orange 100% Juice
IW Carton w/Attached Straw 
</t>
    </r>
    <r>
      <rPr>
        <b/>
        <sz val="16"/>
        <rFont val="Calibri"/>
        <family val="2"/>
        <scheme val="minor"/>
      </rPr>
      <t>Shelf Stable</t>
    </r>
    <r>
      <rPr>
        <sz val="16"/>
        <rFont val="Calibri"/>
        <family val="2"/>
        <scheme val="minor"/>
      </rPr>
      <t xml:space="preserve">
4 fl. oz.
Must be 51% Domestic 
</t>
    </r>
  </si>
  <si>
    <r>
      <t xml:space="preserve">Juice  100% Juice APPLE FLAVOR
IW Carton </t>
    </r>
    <r>
      <rPr>
        <b/>
        <sz val="16"/>
        <color theme="1"/>
        <rFont val="Calibri"/>
        <family val="2"/>
        <scheme val="minor"/>
      </rPr>
      <t>Frozen</t>
    </r>
    <r>
      <rPr>
        <sz val="16"/>
        <color theme="1"/>
        <rFont val="Calibri"/>
        <family val="2"/>
        <scheme val="minor"/>
      </rPr>
      <t xml:space="preserve">
4 fl. oz.
Must be 51% Domestic </t>
    </r>
  </si>
  <si>
    <r>
      <t xml:space="preserve">Juice  100% Juice FRUIT PUNCH FLAVOR
IW Carton </t>
    </r>
    <r>
      <rPr>
        <b/>
        <sz val="16"/>
        <color theme="1"/>
        <rFont val="Calibri"/>
        <family val="2"/>
        <scheme val="minor"/>
      </rPr>
      <t>Frozen</t>
    </r>
    <r>
      <rPr>
        <sz val="16"/>
        <color theme="1"/>
        <rFont val="Calibri"/>
        <family val="2"/>
        <scheme val="minor"/>
      </rPr>
      <t xml:space="preserve">
4 fl. oz.
Must be 51% Domestic </t>
    </r>
  </si>
  <si>
    <r>
      <t xml:space="preserve">Juice  100% Juice GRAPE FLAVOR
IW Carton </t>
    </r>
    <r>
      <rPr>
        <b/>
        <sz val="16"/>
        <color theme="1"/>
        <rFont val="Calibri"/>
        <family val="2"/>
        <scheme val="minor"/>
      </rPr>
      <t>Frozen</t>
    </r>
    <r>
      <rPr>
        <sz val="16"/>
        <color theme="1"/>
        <rFont val="Calibri"/>
        <family val="2"/>
        <scheme val="minor"/>
      </rPr>
      <t xml:space="preserve">
4 fl. oz.
Must be 51% Domestic </t>
    </r>
  </si>
  <si>
    <r>
      <t xml:space="preserve">Juice  100% Juice STRAWBERRY KIWI FLAVOR
IW Carton w/ wrapped straw
</t>
    </r>
    <r>
      <rPr>
        <b/>
        <sz val="16"/>
        <color theme="1"/>
        <rFont val="Calibri"/>
        <family val="2"/>
        <scheme val="minor"/>
      </rPr>
      <t>Shelf Stable</t>
    </r>
    <r>
      <rPr>
        <sz val="16"/>
        <color theme="1"/>
        <rFont val="Calibri"/>
        <family val="2"/>
        <scheme val="minor"/>
      </rPr>
      <t xml:space="preserve">
4 fl. oz.
Must be 51% Domestic - Preferred</t>
    </r>
  </si>
  <si>
    <r>
      <t xml:space="preserve">Juice  100% Juice APPLE FLAVOR
IW Carton w/ wrapped straw
</t>
    </r>
    <r>
      <rPr>
        <b/>
        <sz val="16"/>
        <color theme="1"/>
        <rFont val="Calibri"/>
        <family val="2"/>
        <scheme val="minor"/>
      </rPr>
      <t>Shelf Stable</t>
    </r>
    <r>
      <rPr>
        <sz val="16"/>
        <color theme="1"/>
        <rFont val="Calibri"/>
        <family val="2"/>
        <scheme val="minor"/>
      </rPr>
      <t xml:space="preserve">
4 fl. oz.
Must be 51% Domestic - Preferred</t>
    </r>
  </si>
  <si>
    <r>
      <t xml:space="preserve">Juice  100% Juice GRAPE FLAVOR
IW Carton w/ wrapped straw
</t>
    </r>
    <r>
      <rPr>
        <b/>
        <sz val="16"/>
        <color theme="1"/>
        <rFont val="Calibri"/>
        <family val="2"/>
        <scheme val="minor"/>
      </rPr>
      <t>Shelf Stable</t>
    </r>
    <r>
      <rPr>
        <sz val="16"/>
        <color theme="1"/>
        <rFont val="Calibri"/>
        <family val="2"/>
        <scheme val="minor"/>
      </rPr>
      <t xml:space="preserve">
4 fl. oz.
Must be 51% Domestic - Preferred</t>
    </r>
  </si>
  <si>
    <r>
      <t xml:space="preserve">Juice  100% Juice ORANGE FLAVOR
IW Carton w/ wrapped straw
</t>
    </r>
    <r>
      <rPr>
        <b/>
        <sz val="16"/>
        <color theme="1"/>
        <rFont val="Calibri"/>
        <family val="2"/>
        <scheme val="minor"/>
      </rPr>
      <t>Shelf Stable</t>
    </r>
    <r>
      <rPr>
        <sz val="16"/>
        <color theme="1"/>
        <rFont val="Calibri"/>
        <family val="2"/>
        <scheme val="minor"/>
      </rPr>
      <t xml:space="preserve">
4 fl. oz.
Must be 51% Domestic - Preferred</t>
    </r>
  </si>
  <si>
    <r>
      <t xml:space="preserve">Juice  100% Juice FRUIT PUNCH FLAVOR
IW Carton w/ wrapped straw
</t>
    </r>
    <r>
      <rPr>
        <b/>
        <sz val="16"/>
        <color theme="1"/>
        <rFont val="Calibri"/>
        <family val="2"/>
        <scheme val="minor"/>
      </rPr>
      <t>Shelf Stable</t>
    </r>
    <r>
      <rPr>
        <sz val="16"/>
        <color theme="1"/>
        <rFont val="Calibri"/>
        <family val="2"/>
        <scheme val="minor"/>
      </rPr>
      <t xml:space="preserve">
4 fl. oz.
Must be 51% Domestic - Preferred</t>
    </r>
  </si>
  <si>
    <r>
      <t xml:space="preserve">Juice Blue Raspberry 100% Juice
IW Carton </t>
    </r>
    <r>
      <rPr>
        <b/>
        <sz val="16"/>
        <rFont val="Calibri"/>
        <family val="2"/>
        <scheme val="minor"/>
      </rPr>
      <t>Frozen</t>
    </r>
    <r>
      <rPr>
        <sz val="16"/>
        <rFont val="Calibri"/>
        <family val="2"/>
        <scheme val="minor"/>
      </rPr>
      <t xml:space="preserve">
4 fl. oz.
Must be 51% Domestic - Preferred
</t>
    </r>
  </si>
  <si>
    <r>
      <t xml:space="preserve">Juice Appl Sour 100% Juice 
IW Carton </t>
    </r>
    <r>
      <rPr>
        <b/>
        <sz val="16"/>
        <rFont val="Calibri"/>
        <family val="2"/>
        <scheme val="minor"/>
      </rPr>
      <t>Frozen</t>
    </r>
    <r>
      <rPr>
        <sz val="16"/>
        <rFont val="Calibri"/>
        <family val="2"/>
        <scheme val="minor"/>
      </rPr>
      <t xml:space="preserve">
4 fl. oz.
Must be 51% Domestic - Preferred</t>
    </r>
  </si>
  <si>
    <t>Huhtamaki</t>
  </si>
  <si>
    <t>Huttamaki</t>
  </si>
  <si>
    <t>GenPak</t>
  </si>
  <si>
    <t>HF105</t>
  </si>
  <si>
    <t>**Paper</t>
  </si>
  <si>
    <t xml:space="preserve">Breadstick Pizza Mozzarella Cheese Filled
Bulk Frozen 
Serving = 2 Sticks
1 Serving = 2oz Meat/Meat Alternate Equiv. &amp; 2oz Grain Equiv.
</t>
  </si>
  <si>
    <t>Sandwich Pnt Butr &amp; Strawberry Jelly WG No Crust Round
IW, Bulk Frozen Thaw &amp; Serve
No Corn Syrup
1 Serving = 2oz Meat/Meat Alternate Equiv. &amp; 2oz Grain Equiv.</t>
  </si>
  <si>
    <t>Sandwich Pnt Butr &amp; Grape Jelly WG No Crust Round
IW, Bulk Frozen Thaw &amp; Serve
No Corn Syrup
1 Serving = 2oz Meat/Meat Alternate Equiv. &amp; 2oz Grain Equiv.</t>
  </si>
  <si>
    <t>Quesadilla Chicken &amp; Cheese WG
Bulk Frozen Fully Cooked Pre-Scored
1 Serving = 2oz Meat/Meat Alternate Equiv. &amp; 2oz Grain Equiv</t>
  </si>
  <si>
    <t>Burrito Beef &amp; Red Chili WG
IW in Foil Frozen Fully Cooked
Serving = 1 Burrito
1 Serving = 2 oz Meat/Meat Alternate Equiv. or 1.5 oz Meat &amp; 1/8 Cup Legumes &amp; 2.25oz Grain Equiv</t>
  </si>
  <si>
    <t>Pizza Breakfast Turkey Suasage
Bulk Frozen Bag Fully Cooked
Serving = 1 Slice
1 Serving = 1oz Meat/Meat Alternate Equiv. &amp; 1.5oz Grain Equiv.</t>
  </si>
  <si>
    <t>Wrap Egg &amp; Cheese WG
IW Frozen Fully Cooked Heat &amp; Serve
Serving = 1 Wrap
1 Serving = 1 oz Meat/Meat Alternate Equiv. &amp; 1 oz Grain Equiv</t>
  </si>
  <si>
    <t>Pizza Chix Buflo Round Pie WG
Bulk Frozen
1 Serving = 2oz Meat/Meat Alternate Equiv. &amp; 2oz Grain Equiv.</t>
  </si>
  <si>
    <t>Sauce BBQ
PC Cup w/Peel Off Top Shelf Stable
No High Fructose Corn Syrup Prefered. No More Than 65mg Sodium.</t>
  </si>
  <si>
    <t>Applesauce Cup  
Individual Cups with Peel Off Lid Shelf Stable - ORIGINAL FLAVORS
1 Serving = 1/2 cup fruit</t>
  </si>
  <si>
    <t>Applesauce Cup  
Individual Cups with Peel Off Lid Shelf Stable - SOUR APPLE FLAVORS
1 Serving = 1/2 cup fruit</t>
  </si>
  <si>
    <t xml:space="preserve">Fruit Mix Diced In Juice or Light Syrup
Individual Cups with Peel Off Lid Shelf Stable 
No High Fructose Corn Syrup
1 Serving = 1/2 cup fruit </t>
  </si>
  <si>
    <t xml:space="preserve">Fruit Mix Diced In Juice or Light Syrup
Individual Cups with Peel Off Lid Shelf Stable
No High Fructose Corn Syrup
1 Serving = 1/2 cup fruit </t>
  </si>
  <si>
    <t xml:space="preserve">Peach Diced in Juice or Light Syrup
Individual Cups with Peel Off Lid Shelf Stable 
No High Fructose Corn Syrup
1 Serving = 1/2 cup fruit </t>
  </si>
  <si>
    <t>Sauce Spaghetti
#10 Cans, 6/Case
Serving = 1/2 Cup
1 Serving must provide 10% RDI of Viatmins A, C, &amp; E No More than 140mg Sodium
1 serving = 1/2 Cup Red/Orange Vegetable</t>
  </si>
  <si>
    <t>TRAY, PAPR BORD FOOD 
.25 LB WHT BOAT</t>
  </si>
  <si>
    <t>Chicken Chunk Breaded WG
Bulk Frozen Fully Cooked
Must be Whole Muscle
1 Serving = 2oz Meat/Meat Alternate Equiv. &amp; 1oz Grain Equiv.</t>
  </si>
  <si>
    <t>Chicken Popcorn Breaded WG
Bulk Frozen Fully Cooked
No Soy Added
1 Serving = 2oz Meat/Meat Alternate Equiv. &amp; 1oz Grain Equiv.</t>
  </si>
  <si>
    <t>Chicken Tender Breaded WG 
Bulk Frozen Fully Cooked
Serving = 3 Tenders
Whole Muscle Preferd
1 Serving = 2oz Meat/Meat Alternate Equiv. &amp; 1oz Grain Equiv.</t>
  </si>
  <si>
    <t xml:space="preserve">Beef Patty All Beef w/Charmarks
Bulk Frozen Fully Cooked
No Soy Added
1 Serving = at least 2oz Meat/Meat Alternate Equiv. 
</t>
  </si>
  <si>
    <t xml:space="preserve">Beef Patty Flame Brld All Beef
Bulk Frozen Fully Cooked
No Soy Added
1 Serving = at least 2oz Meat/Meat Alternate Equiv. </t>
  </si>
  <si>
    <t>Chicken Patty Breaded WG
Bulk Frozen Fully Cooked
Serving = 1 Patty
Must be Whole Muscle
1 Serving = 2oz Meat/Meat Alternate Equiv. &amp; 1oz Grain Equiv.</t>
  </si>
  <si>
    <t>Chicken Patty Breaded Spicy WG
Bulk Frozen Fully Cooked
Serving = 1 Patty
Must be Whole Muscle
1 Serving = 2oz Meat/Meat Alternate Equiv. &amp; 1oz Grain Equiv.</t>
  </si>
  <si>
    <t>Chicken Asian Mandarin Orange Breaded WG
Bulk Frozen Fully Cooked, Sauce Bagged
Must be Whole Muscle
No MSG, Artifical Coloring, or Afticial Flavoring, No Peanuts or Peanut Oil
1 Serving = 2oz Meat/Meat Alternate Equiv.</t>
  </si>
  <si>
    <t>Cheese American Sliced Yellow Reduced Sodium, Reduced Fat
Bulk Logs Refrigerated
Serving = 2 Slices
1 Serving = 1oz Meat/Meat Alternate Equiv.</t>
  </si>
  <si>
    <t>Turkey Brst Slcd All Natural
Bulk Frozen
Minimally Processed No Artificial Ingredients, Gluten, Soy, or Corn
1 Serving = 2oz Meat/Meat Alternate Equiv.</t>
  </si>
  <si>
    <t>Sauce Cheese Cheddar 
Bulk Bagged Frozen
No Perservatives or Artficial Colors
1 Serving = 1oz Meat/Meat Alternate Equiv.</t>
  </si>
  <si>
    <t>Chicken Patty Breaded WG
Bulk Frozen Fully Cooked
Serving = 1 Patty
Must be Whole Muscle
No Antibiotics Ever Chicken, No Artificial Ingredients
1 Serving = 2oz Meat/Meat Alternate Equiv. &amp; 1oz Grain Equiv.</t>
  </si>
  <si>
    <t>Cheese Cheddar Mild Shrd
Bulk Bag Refrigerated
No Artifical Colors
1 Serving = 1oz Meat/Meat alternate</t>
  </si>
  <si>
    <t>Turkey Ham Slcd All Natural
Bulk Frozen
Minimally Processed No Artificial Ingredients, Nitrites, Gluten, Soy, or Corn
1 Serving = 2oz Meat/Meat Alternate Equiv.</t>
  </si>
  <si>
    <t>Chicken Asian General Tso's Breaded WG
Bulk Frozen Fully Cooked, Sauce Bagged
Must be Whole Muscle
No MSG, Artifical Coloring, or Afticial Flavoring, No Peanuts or Peanut Oil
1 Serving = 2oz Meat/Meat Alternate Equiv.</t>
  </si>
  <si>
    <t>Sausage Pork Link
Bulk Bagged Frozen Fully Cooked
Serving = 1 Link
Sodium Less Than 300mg No Soy Protein
1 Serving = 1 oz Meat/Meat Alternate Equiv.</t>
  </si>
  <si>
    <t>Cheese Mozzarella Shrd
Bulk Bag Refrigerated
Serving = 1/4 Cup
No Artifical Colors No more than 90 calories and 180 mg of sodium per serving
1 Serving = 1oz Meat/Meat alternate</t>
  </si>
  <si>
    <t>Omelette Cheese Colby
Bulk Frozen Bag Fully Cooked
Serving = 1 Omelet
1 Serving = 2oz Meat/Meat Alternate</t>
  </si>
  <si>
    <t>Meatball Beef
Bulk Frozen Fully Cooked
Serving = At least 5 Meatballs
1 Serving = 2oz Meat/Meat Alternate Equiv.</t>
  </si>
  <si>
    <t xml:space="preserve">Chicken Patty Grilled
Bulk Frozen Fully Cooked
Serving = 1 Patty
Must be Whole Muscle No Antibiotic Ever
1 Serving = 2oz Meat/Meat Alternate Equiv. </t>
  </si>
  <si>
    <t>Sausage Pork Patty
Bulk Bagged Frozen Fully Cooked
Serving = 1 Patty
Sodium Less Than 300mg No Soy Protein
1 Serving = 1 oz Meat/Meat Alternate Equiv.</t>
  </si>
  <si>
    <t xml:space="preserve">Chicken Pulled Low Sodium
Bulk Frozen Fully Cooked
Must be Whole Muscle. White &amp; Dark Meat 100% Natural, No Antibiotics Ever Chicken, No Artificial Ingredients
1 Serving = 2oz Meat/Meat Alternate Equiv.  </t>
  </si>
  <si>
    <t xml:space="preserve">Chicken Diced Strips Grilled
Bulk IQF Frozen Fully Cooked
Must be Whole Muscle. White &amp; Dark Meat
1 Serving = 2oz Meat/Meat Alternate Equiv. </t>
  </si>
  <si>
    <t>Sauce Marinara 
Individual Cups with Peel Off Lid
Sweetened With Sugar, No Artifial Flavor or Colors
Serving = 1/2 Cup Orange Vegetable</t>
  </si>
  <si>
    <t>Potato Crinkle Cut Fry 
Bulk Frozen Bakeable
Serving = at least 2 oz.
1 Serving = 1/2 Cup Starchy Vegetable</t>
  </si>
  <si>
    <t xml:space="preserve">Lasagna Cheese WG Single Serving
Bulk Frozen Fully Cooked
1 Serving = 2oz Meat/Meat Alternate Equiv. &amp; 1oz Grain Equiv.
</t>
  </si>
  <si>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
Line #</t>
    </r>
  </si>
  <si>
    <t>Mon-d</t>
  </si>
  <si>
    <t>El Pasaco</t>
  </si>
  <si>
    <t>Potato Hashbrown Coin
Bulk Frozen Bakeable
Serving = at least 11 pieces
1 Serving = 1/2 Cup Starchy Vegetable</t>
  </si>
  <si>
    <t>Dressing Honey Mustard
SS PC Container
No More Than 18g of Fat and 3g of Saturated Fat and 310mg Sodium
Lite Version Preferred</t>
  </si>
  <si>
    <t xml:space="preserve">Frank Turkey 8:1 
Bulk Frozen Fully Cooked
1 Serving = 1 Frank
Gluten Free
1 Serving = 2oz Meat/Meat Alternate Equiv. </t>
  </si>
  <si>
    <t>Chicken Strips Grilled Dark Meat
Bulk IQF Frozen Fully Cooked
Whole Muscle w/Grill Marks Gluten Free No Soy Protein
1 Serving = 2 oz Meat/Meat Alternate Equiv.</t>
  </si>
  <si>
    <t>Egg Scrambled Cooked
Bulk Frozen Bag Fully Cooked
Serving = 1oz 
No High Fructose Corn Syrup, Artificial Colors, or Articial Flavors.
1 Serving = 1oz Meat/Meat Alternate</t>
  </si>
  <si>
    <t xml:space="preserve">Bean Black Fcy Canned                      #10 cans  6/ case                              1 Serving = 1/2 Cup Legumes Vegetable        </t>
  </si>
  <si>
    <t>Bean Green  Cut 4 siev Canned            #10 cans 6/ case                                1 Serving=1/2 Cup Other      Vegetable</t>
  </si>
  <si>
    <t>Pea, Green Sweet Canned                  #10 cans 6/case                                1 Serving = 1/2Cup Starchy Vegetable</t>
  </si>
  <si>
    <t>Potato Mashed Granule Dehydrated W/Vitamin C Add
6/5.31lb cans
1 Serving = 1/2 Cup Startchy Vegetable</t>
  </si>
  <si>
    <t>Cattleman's Select</t>
  </si>
  <si>
    <t xml:space="preserve">Ground Beef Raw 81/19                 Bulk Frozen 8/ 10lb Logs                        1 Serving = 2oz Meat/Meat Alternate Equiv                          </t>
  </si>
  <si>
    <t>Pizza Cheese 4x6" Personal WG
96ct/4.56oz
Serving = 1 
1 Serving = 2oz Meat/Meat Alternate Equiv. &amp; 2oz Grain Equiv.</t>
  </si>
  <si>
    <t xml:space="preserve">Chicken 8 Piece 12HD 2.5-2.75LB Bone in-Skin on No Antibiotics Ever Chicken, No Artificial Ingredients
1 Serving = 2oz Meat/Meat Alternate Equiv. </t>
  </si>
  <si>
    <t>Quaker</t>
  </si>
  <si>
    <t>Pizza Cheese Round Pie WG, Pre-Sliced, 8 Cut
Bulk Frozen
1 Serving = 2oz Meat/Meat Alternate Equiv. &amp; 2oz Grain Equiv.</t>
  </si>
  <si>
    <t>REDY59G</t>
  </si>
  <si>
    <t xml:space="preserve">Mustard Yellow  SS Pouch at least 5.5gr                                 
</t>
  </si>
  <si>
    <t>Mayonnaise Light 
IW PC Pouch at least 12 Gr Shelf Stable</t>
  </si>
  <si>
    <t>Ketchup Tomato Low Sodium
SS PC Shelf Stable 1000/9gr
Sweetened With Sugar, No Artifial Flavor or Colors</t>
  </si>
  <si>
    <t>Del Pasado</t>
  </si>
  <si>
    <t>Dressing Italian Fat Free 4/1gal Plastic Jar Shelf Stable</t>
  </si>
  <si>
    <t>Harvest Valu</t>
  </si>
  <si>
    <t xml:space="preserve">Cereal Lucky Charms WG                    IW Bowl Pack   96/case                             Shelf Stable                                 Serving = 1 Bowlpak
1 Serving = 1oz Grain equiv.                           Serving </t>
  </si>
  <si>
    <t>Cereal Bowl Cinnamon Toast Crunch WG
IW Bowl pack at least 96/Case      Self Stable
Serving = 1 Bowl pack
1 Serving = 1oz Grain Equiv.</t>
  </si>
  <si>
    <t>Cereal Bowl Cheerios Honey Nut  WG
IW Bowl pack at least 96/Case      Self Stable
Serving = 1 Bowl pack
1 Serving = 1oz Grain Equiv.</t>
  </si>
  <si>
    <t>Glenview Farms</t>
  </si>
  <si>
    <t>Egg, Liquid Whole Pasteurized Carton                                                    6/5lb Cartons Frozen</t>
  </si>
  <si>
    <t xml:space="preserve">Jelly, Grape Shelf Stable                                                IW cup w/peel off top                         200/.5oz                     </t>
  </si>
  <si>
    <t>Gravy Mix Chicken                                     Pho Free Shelf Stable                                                       6/14oz packets</t>
  </si>
  <si>
    <t>Gravy Mix Turkey                                    Pho Free Shelf Stable                                                       6/14oz packets</t>
  </si>
  <si>
    <t>Soup, Cream of Chicken                      Shelf Stable                                                 12/50oz cans</t>
  </si>
  <si>
    <t>Campbell</t>
  </si>
  <si>
    <t>Soup, Cream of Mushroom                     Shelf Stable                                                 12/50oz cans</t>
  </si>
  <si>
    <t>Cracker WG Cheese Squares               IW Shelf Stable                                    Serving = 1bag                                     Must meet Smart Snack Requirement  175/.75oz</t>
  </si>
  <si>
    <t>Cheez-it</t>
  </si>
  <si>
    <t>Poptart Strawberry WG                        IW Pkg Shelf Stable                                      Serving = 1Pkg                                       Must meet Smart Snack Requirement 120/1.76oz</t>
  </si>
  <si>
    <t>Poptart Cinnamon WG                        IW Pkg Shelf Stable                                      Serving = 1Pkg                                       Must meet Smart Snack Requirement 120/1.76oz</t>
  </si>
  <si>
    <t>Sauce Marinara
#10 Cans, 6/Case
Serving = 1/2 Cup
1 Serving must provide 10% RDI of Viatmins A, C, &amp; E No More than 140mg Sodium
1 serving = 1/2 Cup Red/Orange Vegetable</t>
  </si>
  <si>
    <t>Cookie Chocolate Chip M&amp;M         WG 
IW 
Must meet Smart Snack Requirements                                            120/1oz</t>
  </si>
  <si>
    <t>Best Maid</t>
  </si>
  <si>
    <t>Roseli</t>
  </si>
  <si>
    <t>Pasta Spaghetti 10"                        WG   Shelf Stable                                          2/10lb</t>
  </si>
  <si>
    <t>Crackers Wheat Salad Rectangle        Captain Wafers IW                              500/2ec</t>
  </si>
  <si>
    <t>Lance</t>
  </si>
  <si>
    <t>Grits Corn White Quick                 Shelf Stable                                  8/5lb</t>
  </si>
  <si>
    <t>Pork Patty Rib Shape Charbroiled        Bulk IQF Frozen                                         Serving 1 patty                                     1 serving = 2oz Meat/Meat Alternate Equiv.                                                         53/3oz</t>
  </si>
  <si>
    <t xml:space="preserve">Tortilla, Flour Whole Wheat  8"          Pressed  Shelf Stable                           12/12ec              </t>
  </si>
  <si>
    <t>La Banderita</t>
  </si>
  <si>
    <t>Cheese Mild Cheddar String Stick
IW Sticks Refrigerated
Serving = 1 Stick
3g of Fat per Serving Easy to Open Package
1 Serving = 1 oz Meat/Meat Alternate Equiv.</t>
  </si>
  <si>
    <t>Pan Coating Soybean Water Based     Aerosol Spray                                           6/16.5oz</t>
  </si>
  <si>
    <t>Harvest Value</t>
  </si>
  <si>
    <t>Seasoning, Taco Powder Spice Bag              Shelf Stable                                            6/9oz</t>
  </si>
  <si>
    <t>CONTAINER, 8.5X8.5X3 3 CMPT W/Hinged LID duel tab</t>
  </si>
  <si>
    <t>Napkin Dispr Infld Wht 7x13.25 1ply</t>
  </si>
  <si>
    <t>monogram</t>
  </si>
  <si>
    <t>Spork Mw Wht Polyp Wrpd</t>
  </si>
  <si>
    <t xml:space="preserve">Wrap Foil 9X10.75 Infld Pop </t>
  </si>
  <si>
    <t xml:space="preserve">Wrap, 12x10.75 Wax Paper Wh interforld </t>
  </si>
  <si>
    <t>Film 18"x2000' plastic Roll cutter box</t>
  </si>
  <si>
    <t>Valu Plus</t>
  </si>
  <si>
    <t>Gloves, Latex Lrg. Lightly Pwd. Natural</t>
  </si>
  <si>
    <t>Bowl, Foam 10oz White</t>
  </si>
  <si>
    <t>Bowl, Foam 3.5-4oz White unlaminated concorde</t>
  </si>
  <si>
    <t>Bag C-cut 4lb Paper Brown 4/500</t>
  </si>
  <si>
    <t>Cup Souffle Poly 2oz Translucent Plastic</t>
  </si>
  <si>
    <t>Lid Souffle cup 1.5-2oz Flat Clear Plastic</t>
  </si>
  <si>
    <t>Foil, Aluminum 18"x1000' Standard Roll Cutter Box  1 roll</t>
  </si>
  <si>
    <t>Bowl Foam 12oz White  20/50ec</t>
  </si>
  <si>
    <t>Apron Poly Adult 24x42 IW Disp Plastic</t>
  </si>
  <si>
    <t>royal Paper</t>
  </si>
  <si>
    <t>Dish Detergent Manual Liquid Bottle 8/38oz</t>
  </si>
  <si>
    <t>Dawn</t>
  </si>
  <si>
    <t>Potato French 3/8" Straight  Cut Seasoned Grade A Fancy
Bulk Frozen Bakeable
1 Serving = 1/2 Cup Starchy Vegetable</t>
  </si>
  <si>
    <t>Biscuit WG 1oz Unsliced Baked Mini Tray Pack Frozen   175/1oz                  Serving = 1ec                                            1 serving = 1oz Grain equiv</t>
  </si>
  <si>
    <t>Breadstick WG Rich 6"                         Unsliced Baked Frozen                           Serving=1ec                                                 1 serving = 1oz Grain Equiv                           220/1oz</t>
  </si>
  <si>
    <t>Tostitos</t>
  </si>
  <si>
    <t>Juice Apple 100% Juice 
IW Carton Frozen
6 fl. Oz
At Least 51% Domestic Preferred</t>
  </si>
  <si>
    <t>Mon D</t>
  </si>
  <si>
    <t>94562-32272</t>
  </si>
  <si>
    <t>35BWWC</t>
  </si>
  <si>
    <t>12B32</t>
  </si>
  <si>
    <t>DA2442</t>
  </si>
  <si>
    <t>C90PST3</t>
  </si>
  <si>
    <t>Chips, Tortilla WG Round      Reduced Fat       IW Bag Shelf Stable                                  Must meet Smart Snack Requirement Serving = 1 bag                                     1 Serving =1oz Grain Equiv                   104/.87oz</t>
  </si>
  <si>
    <t>Beans Refried Vegetarian
#10 Cans, 6/Case
Serving = 1/2 Cup
1 Serving = 1/2 Cup Bean/Legumes</t>
  </si>
  <si>
    <t xml:space="preserve">Broccoli IQF Frozen                        20lb bulk frozen                            Serving = 1/2 Cup
Grade A
1 Serving = 1/2 Cup Dr Green Vegetable
</t>
  </si>
  <si>
    <t>Collard Green Chopped IQF Frozen     12/2lb                                              Serving = 1/2 Cup
Grade A
1 Serving = 1/2 Cup Dr Green Vegetable</t>
  </si>
  <si>
    <t>Sandwich Egg &amp; Cheese WG               IW Frozen                                                     1 Serving = 1oz Meat/Meat Alternate Equiv. &amp; 1oz Grain Equiv.                    100/2.3oz</t>
  </si>
  <si>
    <t>Yogurt Strawberry Banana             Low fat Rbvst Free  SS cup                                                       Serving = 1cup                                      1 serving = 1oz Meat/Meat Alternate Equiv.                                                   48/4oz</t>
  </si>
  <si>
    <t>Danimals</t>
  </si>
  <si>
    <t>Yogurt Strawberry                           Low fat Rbvst Free  SS cup                                                       Serving = 1cup                                      1 serving = 1oz Meat/Meat Alternate Equiv.                                                   48/4oz</t>
  </si>
  <si>
    <t>Salsa, Thick &amp; chunky Medium           1 Serving=1/4c                          4/138oz Plastic Jar                              Shelf Stable</t>
  </si>
  <si>
    <t xml:space="preserve">Sauce Taco Mild                                  SS Pouch 200/9gr                         Shelf Stable </t>
  </si>
  <si>
    <t>Relish  Pickle Sweet                            4/1Gal Plastic Jar                                    Shelf Stable</t>
  </si>
  <si>
    <t xml:space="preserve">Dressing Ranch Lite/Fat Free
4/1Gal Plastic Jar                                   Shelf Stable
</t>
  </si>
  <si>
    <t>Sauce BBQ Hickory                           4/1gal Plastic Jar                          Shelf Stable</t>
  </si>
  <si>
    <t>Staples/Spices</t>
  </si>
  <si>
    <t>Margarine                                              solid PHO-Free Parchment                  30/1lb blocks</t>
  </si>
  <si>
    <t>Juice  100% Juice APPLE 
Gable Carton  Frozen
Single Serving 4 fl. oz.                         70/4oz
Must be 51% Domestic - Preferred</t>
  </si>
  <si>
    <t>Juice  100% Juice Grape
Gable Carton  Frozen
Single Serving 4 fl. oz.                         70/4oz
Must be 51% Domestic - Preferred</t>
  </si>
  <si>
    <t>Juice  100% Juice Orange
Gable Carton  Frozen
Single Serving 4 fl. oz.                         70/4oz
Must be 51% Domestic - Preferred</t>
  </si>
  <si>
    <t>Cup, Foam 8oz White</t>
  </si>
  <si>
    <t>Cheese Mozzarella Light String Stick
IW Sticks Refrigerated
Serving = 1 Stick
 Easy to Open Package
1 Serving = 1 oz Meat/Meat Alternate Equiv.</t>
  </si>
  <si>
    <t>Sugar Brown light                                  25lb</t>
  </si>
  <si>
    <t>Sugar white extra fine cane                25lbs</t>
  </si>
  <si>
    <t>Flour All-purpose                                 25 lb</t>
  </si>
  <si>
    <t>Flour Whole Wheat                                      50 lb</t>
  </si>
  <si>
    <t>Gold Medal</t>
  </si>
  <si>
    <t>16000-58072</t>
  </si>
  <si>
    <t>Garlic Powder Plastic Shaker                  Shelf Stable                                                 21oz</t>
  </si>
  <si>
    <t>McCormick</t>
  </si>
  <si>
    <t>Chili Powder Mild                                   Plastic Shaker                                       Shelf Stable                                               18oz</t>
  </si>
  <si>
    <t>Lemon Pepper     Shelf Stable                       Plastic Shaker                                              28oz</t>
  </si>
  <si>
    <t>Pepper Red Ground    Shelf Stable                Plastic Shaker                                              18oz</t>
  </si>
  <si>
    <t>Pepper Black Ground    Shelf Stable             Plastic Shaker                                              18oz</t>
  </si>
  <si>
    <t>Paprika Spanish Ground  Shelf Stable                        Plastic Shaker                                              18oz</t>
  </si>
  <si>
    <t>Cinnamon Ground Shelf Stable            Plastic Shaker                                              18oz</t>
  </si>
  <si>
    <t>Cumin Ground Shelf Stable                  Plastic Shaker                                            16oz</t>
  </si>
  <si>
    <t>Parsley Flake Shelf Stable                            Plastic jar                                        11oz</t>
  </si>
  <si>
    <t>Fajita Seasoning Shelf Stable                            26oz</t>
  </si>
  <si>
    <t>Garden Seasoning Shelf Stable           no msg/salt free Plastic Shaker          19oz</t>
  </si>
  <si>
    <t>GUIDE: IW=Individually Wrapped; Shrd = Shredded;Slcd=Sliced;Ckd=Cooked;Pld=Peeled;Grd=Grade;SS=Single Serving</t>
  </si>
  <si>
    <t>Ham, Smoked Buffet                            2/12lb logs                                             Serving =3oz                                                   1 serving = 2oz Meat/Meat Alternate Equiv</t>
  </si>
  <si>
    <t>Patuxent Farms</t>
  </si>
  <si>
    <t>Turkey Roast , Breast Skin on Reduced Sodium Raised w/o antibiotic solution                                     Serving=3.04oz                                      1 serving = 2oz Meat/Meat Alternate Equiv</t>
  </si>
  <si>
    <t>Chef's Line</t>
  </si>
  <si>
    <t xml:space="preserve">Edibowls 6 1/4"Whole Grain Rich       Ready to serve  Shelf Stable                Serving = 1bowl                                       1 Serving = 2oz Grain Equiv                    12/12count               </t>
  </si>
  <si>
    <t>0512-8</t>
  </si>
  <si>
    <t>PROJECTEDCASE USAGE</t>
  </si>
  <si>
    <t>Cracker Fish Shaped Graham Honeybun WG
IW Bag Shelf Stable
No Artifical Falvors or Preservatives
Must meet Smart Snack Requirements
1 Serving = 1 oz Grain Equiv.</t>
  </si>
  <si>
    <t xml:space="preserve"> Two or more brands, one product, only one brand will be selected, not both</t>
  </si>
  <si>
    <t>Potato Smile Shape Reduced Sodium
Bulk Frozen Bakeable
Serving = at least 4 pieces
 Requirements
1 Serving = 1/2 Cup Starchy Vegetable</t>
  </si>
  <si>
    <t xml:space="preserve">FORM OF PROPOSAL-FOOD SUPPLY AND DISTRIBUTION SERVICES, </t>
  </si>
  <si>
    <t>Palm Bay Education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</si>
</sst>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name val="Calibri"/>
      <family val="2"/>
    </font>
    <font>
      <sz val="16"/>
      <color theme="1"/>
      <name val="Calibri"/>
      <family val="2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6"/>
      <color indexed="8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2" fillId="0" borderId="0"/>
  </cellStyleXfs>
  <cellXfs count="2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1" fontId="0" fillId="0" borderId="0" xfId="0" applyNumberFormat="1" applyBorder="1" applyAlignment="1">
      <alignment horizontal="center"/>
    </xf>
    <xf numFmtId="44" fontId="1" fillId="0" borderId="0" xfId="0" applyNumberFormat="1" applyFont="1" applyBorder="1"/>
    <xf numFmtId="44" fontId="0" fillId="0" borderId="0" xfId="0" applyNumberFormat="1" applyBorder="1"/>
    <xf numFmtId="4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quotePrefix="1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0" xfId="4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quotePrefix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4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4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 horizontal="center"/>
    </xf>
    <xf numFmtId="44" fontId="1" fillId="0" borderId="0" xfId="0" applyNumberFormat="1" applyFont="1" applyFill="1" applyBorder="1"/>
    <xf numFmtId="44" fontId="0" fillId="0" borderId="0" xfId="0" applyNumberFormat="1" applyFill="1" applyBorder="1"/>
    <xf numFmtId="4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4" fontId="5" fillId="0" borderId="0" xfId="0" applyNumberFormat="1" applyFont="1" applyFill="1" applyBorder="1"/>
    <xf numFmtId="44" fontId="0" fillId="0" borderId="0" xfId="0" applyNumberFormat="1" applyFill="1" applyBorder="1" applyAlignment="1">
      <alignment horizontal="center"/>
    </xf>
    <xf numFmtId="0" fontId="1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1" fontId="1" fillId="0" borderId="0" xfId="0" quotePrefix="1" applyNumberFormat="1" applyFont="1" applyBorder="1" applyAlignment="1">
      <alignment horizontal="center" vertical="center"/>
    </xf>
    <xf numFmtId="0" fontId="2" fillId="0" borderId="0" xfId="4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Fill="1"/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4" borderId="0" xfId="0" applyFont="1" applyFill="1"/>
    <xf numFmtId="0" fontId="7" fillId="0" borderId="0" xfId="0" applyFont="1" applyFill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/>
    <xf numFmtId="0" fontId="10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horizontal="left" wrapText="1"/>
      <protection locked="0"/>
    </xf>
    <xf numFmtId="0" fontId="9" fillId="0" borderId="0" xfId="0" quotePrefix="1" applyFont="1" applyBorder="1" applyAlignment="1" applyProtection="1">
      <alignment horizontal="left" vertical="center" wrapText="1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>
      <alignment horizontal="left" wrapText="1"/>
    </xf>
    <xf numFmtId="0" fontId="9" fillId="0" borderId="0" xfId="0" quotePrefix="1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3" fillId="5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/>
    </xf>
    <xf numFmtId="41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1" fontId="13" fillId="4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quotePrefix="1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41" fontId="19" fillId="5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15" fillId="0" borderId="1" xfId="0" quotePrefix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0" fontId="25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5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/>
    </xf>
    <xf numFmtId="41" fontId="19" fillId="3" borderId="1" xfId="0" applyNumberFormat="1" applyFont="1" applyFill="1" applyBorder="1" applyAlignment="1">
      <alignment horizontal="center" vertical="center"/>
    </xf>
    <xf numFmtId="41" fontId="13" fillId="3" borderId="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">
    <cellStyle name="Normal" xfId="0" builtinId="0"/>
    <cellStyle name="Normal 18" xfId="4" xr:uid="{7EB8A78C-C306-43DA-9F51-2AA9075D82D2}"/>
    <cellStyle name="Normal 4" xfId="1" xr:uid="{DF0D5B63-BD66-4452-AD14-EAB7EEA3C9C6}"/>
    <cellStyle name="Normal_Customer Master" xfId="3" xr:uid="{CCB7B590-7099-4A45-924E-5DC8B5B20B83}"/>
    <cellStyle name="Normal_Power Bid_1" xfId="2" xr:uid="{37C45BA2-7345-4DE0-9CEE-9B78449E54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183B-418A-492D-B4FC-649C2722AAF8}">
  <sheetPr>
    <pageSetUpPr fitToPage="1"/>
  </sheetPr>
  <dimension ref="A1:W494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9.140625" style="57"/>
    <col min="2" max="2" width="22.42578125" customWidth="1"/>
    <col min="3" max="3" width="22.42578125" style="23" customWidth="1"/>
    <col min="4" max="4" width="46.42578125" customWidth="1"/>
    <col min="5" max="5" width="27.7109375" style="34" customWidth="1"/>
    <col min="6" max="6" width="35.85546875" style="23" customWidth="1"/>
    <col min="7" max="7" width="17.42578125" style="57" customWidth="1"/>
    <col min="8" max="8" width="16.140625" style="57" customWidth="1"/>
    <col min="9" max="9" width="17" style="57" customWidth="1"/>
    <col min="10" max="10" width="15" style="57" customWidth="1"/>
    <col min="11" max="11" width="15.140625" style="57" customWidth="1"/>
    <col min="12" max="12" width="15.7109375" style="57" customWidth="1"/>
    <col min="13" max="13" width="18.85546875" customWidth="1"/>
    <col min="17" max="17" width="10" customWidth="1"/>
    <col min="19" max="19" width="12.42578125" customWidth="1"/>
    <col min="22" max="22" width="19.42578125" customWidth="1"/>
  </cols>
  <sheetData>
    <row r="1" spans="1:17" ht="26.25" x14ac:dyDescent="0.4">
      <c r="A1" s="208" t="s">
        <v>465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  <c r="M1" s="58"/>
      <c r="N1" s="58"/>
      <c r="O1" s="58"/>
      <c r="P1" s="58"/>
      <c r="Q1" s="58"/>
    </row>
    <row r="2" spans="1:17" ht="26.25" x14ac:dyDescent="0.4">
      <c r="A2" s="211" t="s">
        <v>466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58"/>
      <c r="N2" s="58"/>
      <c r="O2" s="58"/>
      <c r="P2" s="58"/>
      <c r="Q2" s="58"/>
    </row>
    <row r="3" spans="1:17" ht="26.25" x14ac:dyDescent="0.4">
      <c r="A3" s="191"/>
      <c r="B3" s="206" t="s">
        <v>454</v>
      </c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58"/>
      <c r="N3" s="58"/>
      <c r="O3" s="58"/>
      <c r="P3" s="58"/>
      <c r="Q3" s="58"/>
    </row>
    <row r="4" spans="1:17" ht="84" x14ac:dyDescent="0.3">
      <c r="A4" s="108" t="s">
        <v>330</v>
      </c>
      <c r="B4" s="109" t="s">
        <v>1</v>
      </c>
      <c r="C4" s="108" t="s">
        <v>266</v>
      </c>
      <c r="D4" s="110" t="s">
        <v>242</v>
      </c>
      <c r="E4" s="110" t="s">
        <v>0</v>
      </c>
      <c r="F4" s="110" t="s">
        <v>0</v>
      </c>
      <c r="G4" s="110" t="s">
        <v>2</v>
      </c>
      <c r="H4" s="108" t="s">
        <v>461</v>
      </c>
      <c r="I4" s="111"/>
      <c r="J4" s="112" t="s">
        <v>235</v>
      </c>
      <c r="K4" s="112" t="s">
        <v>236</v>
      </c>
      <c r="L4" s="112" t="s">
        <v>267</v>
      </c>
      <c r="M4" s="58"/>
      <c r="N4" s="59"/>
      <c r="O4" s="59"/>
      <c r="P4" s="58"/>
      <c r="Q4" s="58"/>
    </row>
    <row r="5" spans="1:17" ht="52.5" customHeight="1" x14ac:dyDescent="0.3">
      <c r="A5" s="113">
        <v>1</v>
      </c>
      <c r="B5" s="114" t="s">
        <v>188</v>
      </c>
      <c r="C5" s="113"/>
      <c r="D5" s="115" t="s">
        <v>146</v>
      </c>
      <c r="E5" s="116" t="s">
        <v>80</v>
      </c>
      <c r="F5" s="117" t="s">
        <v>14</v>
      </c>
      <c r="G5" s="113">
        <v>24</v>
      </c>
      <c r="H5" s="128">
        <v>60</v>
      </c>
      <c r="I5" s="119"/>
      <c r="J5" s="120">
        <v>0</v>
      </c>
      <c r="K5" s="121">
        <v>0</v>
      </c>
      <c r="L5" s="122" t="e">
        <f t="shared" ref="L5:L13" si="0">+(J5/K5)</f>
        <v>#DIV/0!</v>
      </c>
      <c r="M5" s="58"/>
      <c r="N5" s="58"/>
      <c r="O5" s="58"/>
      <c r="P5" s="58"/>
      <c r="Q5" s="58"/>
    </row>
    <row r="6" spans="1:17" ht="111" customHeight="1" x14ac:dyDescent="0.3">
      <c r="A6" s="113">
        <v>2</v>
      </c>
      <c r="B6" s="123" t="s">
        <v>188</v>
      </c>
      <c r="C6" s="124"/>
      <c r="D6" s="125" t="s">
        <v>221</v>
      </c>
      <c r="E6" s="126" t="s">
        <v>209</v>
      </c>
      <c r="F6" s="126">
        <v>1784</v>
      </c>
      <c r="G6" s="124">
        <v>12</v>
      </c>
      <c r="H6" s="128">
        <v>70</v>
      </c>
      <c r="I6" s="130"/>
      <c r="J6" s="120">
        <v>0</v>
      </c>
      <c r="K6" s="121">
        <v>0</v>
      </c>
      <c r="L6" s="122" t="e">
        <f t="shared" si="0"/>
        <v>#DIV/0!</v>
      </c>
      <c r="M6" s="58"/>
      <c r="N6" s="58"/>
      <c r="O6" s="58"/>
      <c r="P6" s="58"/>
      <c r="Q6" s="58"/>
    </row>
    <row r="7" spans="1:17" ht="113.25" customHeight="1" x14ac:dyDescent="0.3">
      <c r="A7" s="113">
        <v>3</v>
      </c>
      <c r="B7" s="114" t="s">
        <v>188</v>
      </c>
      <c r="C7" s="113"/>
      <c r="D7" s="125" t="s">
        <v>269</v>
      </c>
      <c r="E7" s="126" t="s">
        <v>265</v>
      </c>
      <c r="F7" s="126">
        <v>12202</v>
      </c>
      <c r="G7" s="124">
        <v>24</v>
      </c>
      <c r="H7" s="128">
        <v>20</v>
      </c>
      <c r="I7" s="119"/>
      <c r="J7" s="120">
        <v>0</v>
      </c>
      <c r="K7" s="121">
        <v>0</v>
      </c>
      <c r="L7" s="122" t="e">
        <f t="shared" si="0"/>
        <v>#DIV/0!</v>
      </c>
      <c r="M7" s="60"/>
      <c r="N7" s="58"/>
      <c r="O7" s="58"/>
      <c r="P7" s="58"/>
      <c r="Q7" s="58"/>
    </row>
    <row r="8" spans="1:17" ht="109.5" customHeight="1" x14ac:dyDescent="0.3">
      <c r="A8" s="113">
        <v>4</v>
      </c>
      <c r="B8" s="114" t="s">
        <v>188</v>
      </c>
      <c r="C8" s="113"/>
      <c r="D8" s="125" t="s">
        <v>268</v>
      </c>
      <c r="E8" s="126" t="s">
        <v>210</v>
      </c>
      <c r="F8" s="126">
        <v>12007</v>
      </c>
      <c r="G8" s="124">
        <v>24</v>
      </c>
      <c r="H8" s="128">
        <v>25</v>
      </c>
      <c r="I8" s="119"/>
      <c r="J8" s="120">
        <v>0</v>
      </c>
      <c r="K8" s="121">
        <v>0</v>
      </c>
      <c r="L8" s="122" t="e">
        <f t="shared" si="0"/>
        <v>#DIV/0!</v>
      </c>
      <c r="M8" s="60"/>
      <c r="N8" s="58"/>
      <c r="O8" s="58"/>
      <c r="P8" s="58"/>
      <c r="Q8" s="58"/>
    </row>
    <row r="9" spans="1:17" ht="108" customHeight="1" x14ac:dyDescent="0.3">
      <c r="A9" s="113">
        <v>5</v>
      </c>
      <c r="B9" s="114" t="s">
        <v>188</v>
      </c>
      <c r="C9" s="113"/>
      <c r="D9" s="125" t="s">
        <v>271</v>
      </c>
      <c r="E9" s="126" t="s">
        <v>210</v>
      </c>
      <c r="F9" s="126">
        <v>124637</v>
      </c>
      <c r="G9" s="124">
        <v>24</v>
      </c>
      <c r="H9" s="128">
        <v>20</v>
      </c>
      <c r="I9" s="119"/>
      <c r="J9" s="120">
        <v>0</v>
      </c>
      <c r="K9" s="121">
        <v>0</v>
      </c>
      <c r="L9" s="122" t="e">
        <f t="shared" si="0"/>
        <v>#DIV/0!</v>
      </c>
      <c r="M9" s="60"/>
      <c r="N9" s="58"/>
      <c r="O9" s="58"/>
      <c r="P9" s="58"/>
      <c r="Q9" s="61"/>
    </row>
    <row r="10" spans="1:17" ht="113.25" customHeight="1" x14ac:dyDescent="0.3">
      <c r="A10" s="113">
        <v>6</v>
      </c>
      <c r="B10" s="114" t="s">
        <v>188</v>
      </c>
      <c r="C10" s="113"/>
      <c r="D10" s="125" t="s">
        <v>270</v>
      </c>
      <c r="E10" s="126" t="s">
        <v>210</v>
      </c>
      <c r="F10" s="126">
        <v>122046</v>
      </c>
      <c r="G10" s="124">
        <v>24</v>
      </c>
      <c r="H10" s="128">
        <v>20</v>
      </c>
      <c r="I10" s="119"/>
      <c r="J10" s="120">
        <v>0</v>
      </c>
      <c r="K10" s="121">
        <v>0</v>
      </c>
      <c r="L10" s="122" t="e">
        <f t="shared" si="0"/>
        <v>#DIV/0!</v>
      </c>
      <c r="M10" s="60"/>
      <c r="N10" s="58"/>
      <c r="O10" s="58"/>
      <c r="P10" s="58"/>
      <c r="Q10" s="61"/>
    </row>
    <row r="11" spans="1:17" ht="158.25" customHeight="1" x14ac:dyDescent="0.3">
      <c r="A11" s="113">
        <v>7</v>
      </c>
      <c r="B11" s="114" t="s">
        <v>188</v>
      </c>
      <c r="C11" s="113"/>
      <c r="D11" s="125" t="s">
        <v>263</v>
      </c>
      <c r="E11" s="126" t="s">
        <v>107</v>
      </c>
      <c r="F11" s="126">
        <v>95086</v>
      </c>
      <c r="G11" s="129">
        <v>12</v>
      </c>
      <c r="H11" s="128">
        <v>35</v>
      </c>
      <c r="I11" s="119"/>
      <c r="J11" s="120">
        <v>0</v>
      </c>
      <c r="K11" s="121">
        <v>0</v>
      </c>
      <c r="L11" s="122" t="e">
        <f t="shared" si="0"/>
        <v>#DIV/0!</v>
      </c>
      <c r="M11" s="60"/>
      <c r="N11" s="58"/>
      <c r="O11" s="58"/>
      <c r="P11" s="58"/>
      <c r="Q11" s="61"/>
    </row>
    <row r="12" spans="1:17" ht="154.5" customHeight="1" x14ac:dyDescent="0.3">
      <c r="A12" s="113">
        <v>8</v>
      </c>
      <c r="B12" s="114" t="s">
        <v>188</v>
      </c>
      <c r="C12" s="113"/>
      <c r="D12" s="125" t="s">
        <v>264</v>
      </c>
      <c r="E12" s="126" t="s">
        <v>107</v>
      </c>
      <c r="F12" s="126">
        <v>40409</v>
      </c>
      <c r="G12" s="129">
        <v>12</v>
      </c>
      <c r="H12" s="128">
        <v>50</v>
      </c>
      <c r="I12" s="119"/>
      <c r="J12" s="120">
        <v>0</v>
      </c>
      <c r="K12" s="121">
        <v>0</v>
      </c>
      <c r="L12" s="122" t="e">
        <f t="shared" si="0"/>
        <v>#DIV/0!</v>
      </c>
      <c r="M12" s="60"/>
      <c r="N12" s="58"/>
      <c r="O12" s="58"/>
      <c r="P12" s="58"/>
      <c r="Q12" s="61"/>
    </row>
    <row r="13" spans="1:17" ht="55.5" customHeight="1" x14ac:dyDescent="0.3">
      <c r="A13" s="113">
        <v>9</v>
      </c>
      <c r="B13" s="114" t="s">
        <v>188</v>
      </c>
      <c r="C13" s="113"/>
      <c r="D13" s="125" t="s">
        <v>207</v>
      </c>
      <c r="E13" s="126" t="s">
        <v>208</v>
      </c>
      <c r="F13" s="127">
        <v>11475190</v>
      </c>
      <c r="G13" s="124">
        <v>48</v>
      </c>
      <c r="H13" s="128">
        <v>35</v>
      </c>
      <c r="I13" s="119"/>
      <c r="J13" s="120">
        <v>0</v>
      </c>
      <c r="K13" s="121">
        <v>0</v>
      </c>
      <c r="L13" s="122" t="e">
        <f t="shared" si="0"/>
        <v>#DIV/0!</v>
      </c>
      <c r="M13" s="62"/>
      <c r="N13" s="58"/>
      <c r="O13" s="58"/>
      <c r="P13" s="58"/>
      <c r="Q13" s="61"/>
    </row>
    <row r="14" spans="1:17" s="35" customFormat="1" ht="141.75" customHeight="1" x14ac:dyDescent="0.3">
      <c r="A14" s="113">
        <v>10</v>
      </c>
      <c r="B14" s="123" t="s">
        <v>133</v>
      </c>
      <c r="C14" s="133"/>
      <c r="D14" s="137" t="s">
        <v>288</v>
      </c>
      <c r="E14" s="138" t="s">
        <v>61</v>
      </c>
      <c r="F14" s="113">
        <v>7738712439</v>
      </c>
      <c r="G14" s="113">
        <v>96</v>
      </c>
      <c r="H14" s="203">
        <v>30</v>
      </c>
      <c r="I14" s="119"/>
      <c r="J14" s="120">
        <v>0</v>
      </c>
      <c r="K14" s="121">
        <v>0</v>
      </c>
      <c r="L14" s="122" t="e">
        <f t="shared" ref="L14:L48" si="1">+(J14/K14)</f>
        <v>#DIV/0!</v>
      </c>
      <c r="M14" s="60"/>
      <c r="N14" s="60"/>
      <c r="O14" s="60"/>
      <c r="P14" s="60"/>
      <c r="Q14" s="63"/>
    </row>
    <row r="15" spans="1:17" s="35" customFormat="1" ht="151.5" customHeight="1" x14ac:dyDescent="0.3">
      <c r="A15" s="113">
        <v>11</v>
      </c>
      <c r="B15" s="114" t="s">
        <v>133</v>
      </c>
      <c r="C15" s="133"/>
      <c r="D15" s="115" t="s">
        <v>292</v>
      </c>
      <c r="E15" s="116" t="s">
        <v>98</v>
      </c>
      <c r="F15" s="131">
        <v>71686</v>
      </c>
      <c r="G15" s="113">
        <v>36</v>
      </c>
      <c r="H15" s="118">
        <v>80</v>
      </c>
      <c r="I15" s="119"/>
      <c r="J15" s="120">
        <v>0</v>
      </c>
      <c r="K15" s="121">
        <v>0</v>
      </c>
      <c r="L15" s="122" t="e">
        <f t="shared" si="1"/>
        <v>#DIV/0!</v>
      </c>
      <c r="M15" s="60"/>
      <c r="N15" s="60"/>
      <c r="O15" s="60"/>
      <c r="P15" s="60"/>
      <c r="Q15" s="60"/>
    </row>
    <row r="16" spans="1:17" ht="117" customHeight="1" x14ac:dyDescent="0.3">
      <c r="A16" s="113">
        <v>12</v>
      </c>
      <c r="B16" s="114" t="s">
        <v>133</v>
      </c>
      <c r="C16" s="133"/>
      <c r="D16" s="115" t="s">
        <v>150</v>
      </c>
      <c r="E16" s="116" t="s">
        <v>181</v>
      </c>
      <c r="F16" s="131">
        <v>9180</v>
      </c>
      <c r="G16" s="131">
        <v>40</v>
      </c>
      <c r="H16" s="118">
        <v>72</v>
      </c>
      <c r="I16" s="119"/>
      <c r="J16" s="120">
        <v>0</v>
      </c>
      <c r="K16" s="121">
        <v>0</v>
      </c>
      <c r="L16" s="122" t="e">
        <f t="shared" si="1"/>
        <v>#DIV/0!</v>
      </c>
      <c r="M16" s="58"/>
      <c r="N16" s="58"/>
      <c r="O16" s="58"/>
      <c r="P16" s="58"/>
      <c r="Q16" s="58"/>
    </row>
    <row r="17" spans="1:17" ht="126.75" customHeight="1" x14ac:dyDescent="0.3">
      <c r="A17" s="113">
        <v>13</v>
      </c>
      <c r="B17" s="114" t="s">
        <v>133</v>
      </c>
      <c r="C17" s="133"/>
      <c r="D17" s="115" t="s">
        <v>151</v>
      </c>
      <c r="E17" s="116" t="s">
        <v>73</v>
      </c>
      <c r="F17" s="131">
        <v>28322</v>
      </c>
      <c r="G17" s="113">
        <v>48</v>
      </c>
      <c r="H17" s="203">
        <v>90</v>
      </c>
      <c r="I17" s="119"/>
      <c r="J17" s="120">
        <v>0</v>
      </c>
      <c r="K17" s="121">
        <v>0</v>
      </c>
      <c r="L17" s="122" t="e">
        <f t="shared" si="1"/>
        <v>#DIV/0!</v>
      </c>
      <c r="M17" s="58"/>
      <c r="N17" s="58"/>
      <c r="O17" s="58"/>
      <c r="P17" s="58"/>
      <c r="Q17" s="58"/>
    </row>
    <row r="18" spans="1:17" ht="153" customHeight="1" x14ac:dyDescent="0.3">
      <c r="A18" s="113">
        <v>14</v>
      </c>
      <c r="B18" s="114" t="s">
        <v>133</v>
      </c>
      <c r="C18" s="133"/>
      <c r="D18" s="115" t="s">
        <v>160</v>
      </c>
      <c r="E18" s="116" t="s">
        <v>66</v>
      </c>
      <c r="F18" s="131">
        <v>86969</v>
      </c>
      <c r="G18" s="131">
        <v>144</v>
      </c>
      <c r="H18" s="118">
        <v>25</v>
      </c>
      <c r="I18" s="119"/>
      <c r="J18" s="120">
        <v>0</v>
      </c>
      <c r="K18" s="121">
        <v>0</v>
      </c>
      <c r="L18" s="122" t="e">
        <f t="shared" si="1"/>
        <v>#DIV/0!</v>
      </c>
      <c r="M18" s="58"/>
      <c r="N18" s="58"/>
      <c r="O18" s="58"/>
      <c r="P18" s="58"/>
      <c r="Q18" s="58"/>
    </row>
    <row r="19" spans="1:17" ht="127.5" customHeight="1" x14ac:dyDescent="0.3">
      <c r="A19" s="113">
        <v>15</v>
      </c>
      <c r="B19" s="114" t="s">
        <v>133</v>
      </c>
      <c r="C19" s="113"/>
      <c r="D19" s="141" t="s">
        <v>153</v>
      </c>
      <c r="E19" s="140" t="s">
        <v>82</v>
      </c>
      <c r="F19" s="132" t="s">
        <v>15</v>
      </c>
      <c r="G19" s="131">
        <v>100</v>
      </c>
      <c r="H19" s="203">
        <v>36</v>
      </c>
      <c r="I19" s="119"/>
      <c r="J19" s="120">
        <v>0</v>
      </c>
      <c r="K19" s="121">
        <v>0</v>
      </c>
      <c r="L19" s="122" t="e">
        <f t="shared" si="1"/>
        <v>#DIV/0!</v>
      </c>
      <c r="M19" s="58"/>
      <c r="N19" s="58"/>
      <c r="O19" s="58"/>
      <c r="P19" s="58"/>
      <c r="Q19" s="58"/>
    </row>
    <row r="20" spans="1:17" ht="106.5" customHeight="1" x14ac:dyDescent="0.3">
      <c r="A20" s="113">
        <v>16</v>
      </c>
      <c r="B20" s="114" t="s">
        <v>133</v>
      </c>
      <c r="C20" s="113"/>
      <c r="D20" s="137" t="s">
        <v>329</v>
      </c>
      <c r="E20" s="138" t="s">
        <v>78</v>
      </c>
      <c r="F20" s="113" t="s">
        <v>13</v>
      </c>
      <c r="G20" s="131">
        <v>110</v>
      </c>
      <c r="H20" s="128">
        <v>50</v>
      </c>
      <c r="I20" s="119"/>
      <c r="J20" s="120">
        <v>0</v>
      </c>
      <c r="K20" s="121">
        <v>0</v>
      </c>
      <c r="L20" s="122" t="e">
        <f t="shared" si="1"/>
        <v>#DIV/0!</v>
      </c>
      <c r="M20" s="58"/>
      <c r="N20" s="58"/>
      <c r="O20" s="58"/>
      <c r="P20" s="58"/>
      <c r="Q20" s="58"/>
    </row>
    <row r="21" spans="1:17" ht="126" customHeight="1" x14ac:dyDescent="0.3">
      <c r="A21" s="113">
        <v>17</v>
      </c>
      <c r="B21" s="114" t="s">
        <v>133</v>
      </c>
      <c r="C21" s="133"/>
      <c r="D21" s="115" t="s">
        <v>144</v>
      </c>
      <c r="E21" s="116" t="s">
        <v>77</v>
      </c>
      <c r="F21" s="131">
        <v>94087</v>
      </c>
      <c r="G21" s="113">
        <v>56</v>
      </c>
      <c r="H21" s="203">
        <v>72</v>
      </c>
      <c r="I21" s="119"/>
      <c r="J21" s="120">
        <v>0</v>
      </c>
      <c r="K21" s="121">
        <v>0</v>
      </c>
      <c r="L21" s="122" t="e">
        <f t="shared" si="1"/>
        <v>#DIV/0!</v>
      </c>
      <c r="M21" s="58"/>
      <c r="N21" s="58"/>
      <c r="O21" s="58"/>
      <c r="P21" s="58"/>
      <c r="Q21" s="58"/>
    </row>
    <row r="22" spans="1:17" ht="123.75" customHeight="1" x14ac:dyDescent="0.3">
      <c r="A22" s="113">
        <v>18</v>
      </c>
      <c r="B22" s="114" t="s">
        <v>133</v>
      </c>
      <c r="C22" s="133"/>
      <c r="D22" s="137" t="s">
        <v>293</v>
      </c>
      <c r="E22" s="138" t="s">
        <v>63</v>
      </c>
      <c r="F22" s="113">
        <v>63912</v>
      </c>
      <c r="G22" s="131">
        <v>128</v>
      </c>
      <c r="H22" s="118">
        <v>36</v>
      </c>
      <c r="I22" s="119"/>
      <c r="J22" s="120">
        <v>0</v>
      </c>
      <c r="K22" s="121">
        <v>0</v>
      </c>
      <c r="L22" s="122" t="e">
        <f t="shared" si="1"/>
        <v>#DIV/0!</v>
      </c>
      <c r="M22" s="58"/>
      <c r="N22" s="58"/>
      <c r="O22" s="58"/>
      <c r="P22" s="58"/>
      <c r="Q22" s="58"/>
    </row>
    <row r="23" spans="1:17" ht="113.25" customHeight="1" x14ac:dyDescent="0.3">
      <c r="A23" s="113">
        <v>19</v>
      </c>
      <c r="B23" s="114" t="s">
        <v>133</v>
      </c>
      <c r="C23" s="113"/>
      <c r="D23" s="137" t="s">
        <v>344</v>
      </c>
      <c r="E23" s="138" t="s">
        <v>61</v>
      </c>
      <c r="F23" s="124">
        <v>7738712655</v>
      </c>
      <c r="G23" s="131">
        <v>96</v>
      </c>
      <c r="H23" s="203">
        <v>35</v>
      </c>
      <c r="I23" s="119"/>
      <c r="J23" s="120">
        <v>0</v>
      </c>
      <c r="K23" s="121">
        <v>0</v>
      </c>
      <c r="L23" s="122" t="e">
        <f t="shared" si="1"/>
        <v>#DIV/0!</v>
      </c>
      <c r="M23" s="58"/>
      <c r="N23" s="58"/>
      <c r="O23" s="58"/>
      <c r="P23" s="58"/>
      <c r="Q23" s="58"/>
    </row>
    <row r="24" spans="1:17" ht="105" x14ac:dyDescent="0.3">
      <c r="A24" s="113">
        <v>20</v>
      </c>
      <c r="B24" s="114" t="s">
        <v>133</v>
      </c>
      <c r="C24" s="133"/>
      <c r="D24" s="125" t="s">
        <v>347</v>
      </c>
      <c r="E24" s="134" t="s">
        <v>56</v>
      </c>
      <c r="F24" s="127" t="s">
        <v>4</v>
      </c>
      <c r="G24" s="135">
        <v>72</v>
      </c>
      <c r="H24" s="128">
        <v>50</v>
      </c>
      <c r="I24" s="119"/>
      <c r="J24" s="120">
        <v>0</v>
      </c>
      <c r="K24" s="121">
        <v>0</v>
      </c>
      <c r="L24" s="122" t="e">
        <f t="shared" si="1"/>
        <v>#DIV/0!</v>
      </c>
      <c r="M24" s="58"/>
      <c r="N24" s="58"/>
      <c r="O24" s="58"/>
      <c r="P24" s="58"/>
      <c r="Q24" s="58"/>
    </row>
    <row r="25" spans="1:17" ht="96.75" customHeight="1" x14ac:dyDescent="0.3">
      <c r="A25" s="113">
        <v>21</v>
      </c>
      <c r="B25" s="114" t="s">
        <v>133</v>
      </c>
      <c r="C25" s="113"/>
      <c r="D25" s="142" t="s">
        <v>295</v>
      </c>
      <c r="E25" s="133" t="s">
        <v>56</v>
      </c>
      <c r="F25" s="124">
        <v>78639</v>
      </c>
      <c r="G25" s="143">
        <v>72</v>
      </c>
      <c r="H25" s="203">
        <v>80</v>
      </c>
      <c r="I25" s="119"/>
      <c r="J25" s="120">
        <v>0</v>
      </c>
      <c r="K25" s="121">
        <v>0</v>
      </c>
      <c r="L25" s="122" t="e">
        <f t="shared" si="1"/>
        <v>#DIV/0!</v>
      </c>
      <c r="M25" s="58"/>
      <c r="N25" s="58"/>
      <c r="O25" s="58"/>
      <c r="P25" s="58"/>
      <c r="Q25" s="58"/>
    </row>
    <row r="26" spans="1:17" ht="94.5" customHeight="1" x14ac:dyDescent="0.3">
      <c r="A26" s="113">
        <v>22</v>
      </c>
      <c r="B26" s="114" t="s">
        <v>133</v>
      </c>
      <c r="C26" s="113"/>
      <c r="D26" s="137" t="s">
        <v>291</v>
      </c>
      <c r="E26" s="138" t="s">
        <v>90</v>
      </c>
      <c r="F26" s="113">
        <v>78373</v>
      </c>
      <c r="G26" s="131">
        <v>96</v>
      </c>
      <c r="H26" s="118">
        <v>50</v>
      </c>
      <c r="I26" s="119"/>
      <c r="J26" s="120">
        <v>0</v>
      </c>
      <c r="K26" s="121">
        <v>0</v>
      </c>
      <c r="L26" s="122" t="e">
        <f t="shared" si="1"/>
        <v>#DIV/0!</v>
      </c>
      <c r="M26" s="58"/>
      <c r="N26" s="58"/>
      <c r="O26" s="58"/>
      <c r="P26" s="58"/>
      <c r="Q26" s="58"/>
    </row>
    <row r="27" spans="1:17" ht="103.5" customHeight="1" x14ac:dyDescent="0.3">
      <c r="A27" s="113">
        <v>23</v>
      </c>
      <c r="B27" s="114" t="s">
        <v>133</v>
      </c>
      <c r="C27" s="133"/>
      <c r="D27" s="115" t="s">
        <v>420</v>
      </c>
      <c r="E27" s="136" t="s">
        <v>54</v>
      </c>
      <c r="F27" s="117">
        <v>1000001880</v>
      </c>
      <c r="G27" s="131">
        <v>100</v>
      </c>
      <c r="H27" s="128">
        <v>20</v>
      </c>
      <c r="I27" s="119"/>
      <c r="J27" s="120">
        <v>0</v>
      </c>
      <c r="K27" s="121">
        <v>0</v>
      </c>
      <c r="L27" s="122" t="e">
        <f t="shared" si="1"/>
        <v>#DIV/0!</v>
      </c>
      <c r="M27" s="58"/>
      <c r="N27" s="58"/>
      <c r="O27" s="58"/>
      <c r="P27" s="58"/>
      <c r="Q27" s="58"/>
    </row>
    <row r="28" spans="1:17" ht="140.25" customHeight="1" x14ac:dyDescent="0.3">
      <c r="A28" s="113">
        <v>24</v>
      </c>
      <c r="B28" s="114" t="s">
        <v>133</v>
      </c>
      <c r="C28" s="133"/>
      <c r="D28" s="137" t="s">
        <v>290</v>
      </c>
      <c r="E28" s="138" t="s">
        <v>59</v>
      </c>
      <c r="F28" s="113">
        <v>5150021027</v>
      </c>
      <c r="G28" s="139">
        <v>72</v>
      </c>
      <c r="H28" s="128">
        <v>185</v>
      </c>
      <c r="I28" s="119"/>
      <c r="J28" s="120">
        <v>0</v>
      </c>
      <c r="K28" s="121">
        <v>0</v>
      </c>
      <c r="L28" s="122" t="e">
        <f t="shared" si="1"/>
        <v>#DIV/0!</v>
      </c>
      <c r="M28" s="58"/>
      <c r="N28" s="58"/>
      <c r="O28" s="58"/>
      <c r="P28" s="58"/>
      <c r="Q28" s="58"/>
    </row>
    <row r="29" spans="1:17" ht="126" x14ac:dyDescent="0.3">
      <c r="A29" s="113">
        <v>25</v>
      </c>
      <c r="B29" s="114" t="s">
        <v>133</v>
      </c>
      <c r="C29" s="133"/>
      <c r="D29" s="137" t="s">
        <v>289</v>
      </c>
      <c r="E29" s="138" t="s">
        <v>59</v>
      </c>
      <c r="F29" s="113">
        <v>5150021028</v>
      </c>
      <c r="G29" s="113">
        <v>72</v>
      </c>
      <c r="H29" s="203">
        <v>185</v>
      </c>
      <c r="I29" s="119"/>
      <c r="J29" s="120">
        <v>0</v>
      </c>
      <c r="K29" s="121">
        <v>0</v>
      </c>
      <c r="L29" s="122" t="e">
        <f t="shared" si="1"/>
        <v>#DIV/0!</v>
      </c>
      <c r="M29" s="58"/>
      <c r="N29" s="58"/>
      <c r="O29" s="58"/>
      <c r="P29" s="58"/>
      <c r="Q29" s="58"/>
    </row>
    <row r="30" spans="1:17" ht="114" customHeight="1" x14ac:dyDescent="0.3">
      <c r="A30" s="113">
        <v>26</v>
      </c>
      <c r="B30" s="114" t="s">
        <v>133</v>
      </c>
      <c r="C30" s="133"/>
      <c r="D30" s="115" t="s">
        <v>173</v>
      </c>
      <c r="E30" s="116" t="s">
        <v>97</v>
      </c>
      <c r="F30" s="131" t="s">
        <v>26</v>
      </c>
      <c r="G30" s="131">
        <v>72</v>
      </c>
      <c r="H30" s="118">
        <v>72</v>
      </c>
      <c r="I30" s="119"/>
      <c r="J30" s="120">
        <v>0</v>
      </c>
      <c r="K30" s="121">
        <v>0</v>
      </c>
      <c r="L30" s="122" t="e">
        <f t="shared" si="1"/>
        <v>#DIV/0!</v>
      </c>
      <c r="M30" s="58"/>
      <c r="N30" s="58"/>
      <c r="O30" s="58"/>
      <c r="P30" s="58"/>
      <c r="Q30" s="58"/>
    </row>
    <row r="31" spans="1:17" s="35" customFormat="1" ht="115.5" customHeight="1" x14ac:dyDescent="0.3">
      <c r="A31" s="113">
        <v>27</v>
      </c>
      <c r="B31" s="123" t="s">
        <v>133</v>
      </c>
      <c r="C31" s="133"/>
      <c r="D31" s="137" t="s">
        <v>294</v>
      </c>
      <c r="E31" s="138" t="s">
        <v>101</v>
      </c>
      <c r="F31" s="113">
        <v>97861</v>
      </c>
      <c r="G31" s="113">
        <v>72</v>
      </c>
      <c r="H31" s="203">
        <v>54</v>
      </c>
      <c r="I31" s="119"/>
      <c r="J31" s="120">
        <v>0</v>
      </c>
      <c r="K31" s="121">
        <v>0</v>
      </c>
      <c r="L31" s="122" t="e">
        <f t="shared" si="1"/>
        <v>#DIV/0!</v>
      </c>
      <c r="M31" s="60"/>
      <c r="N31" s="60"/>
      <c r="O31" s="60"/>
      <c r="P31" s="60"/>
      <c r="Q31" s="60"/>
    </row>
    <row r="32" spans="1:17" s="35" customFormat="1" ht="64.5" customHeight="1" x14ac:dyDescent="0.3">
      <c r="A32" s="113">
        <v>28</v>
      </c>
      <c r="B32" s="123" t="s">
        <v>136</v>
      </c>
      <c r="C32" s="124"/>
      <c r="D32" s="146" t="s">
        <v>204</v>
      </c>
      <c r="E32" s="147" t="s">
        <v>112</v>
      </c>
      <c r="F32" s="148">
        <v>2100061094</v>
      </c>
      <c r="G32" s="148">
        <v>100</v>
      </c>
      <c r="H32" s="149">
        <v>5</v>
      </c>
      <c r="I32" s="119"/>
      <c r="J32" s="120">
        <v>0</v>
      </c>
      <c r="K32" s="121">
        <v>0</v>
      </c>
      <c r="L32" s="122" t="e">
        <f t="shared" si="1"/>
        <v>#DIV/0!</v>
      </c>
      <c r="M32" s="60"/>
      <c r="N32" s="60"/>
      <c r="O32" s="60"/>
      <c r="P32" s="60"/>
      <c r="Q32" s="60"/>
    </row>
    <row r="33" spans="1:17" s="35" customFormat="1" ht="86.25" customHeight="1" x14ac:dyDescent="0.3">
      <c r="A33" s="113">
        <v>29</v>
      </c>
      <c r="B33" s="123" t="s">
        <v>136</v>
      </c>
      <c r="C33" s="124"/>
      <c r="D33" s="150" t="s">
        <v>334</v>
      </c>
      <c r="E33" s="126" t="s">
        <v>51</v>
      </c>
      <c r="F33" s="151" t="s">
        <v>41</v>
      </c>
      <c r="G33" s="124">
        <v>100</v>
      </c>
      <c r="H33" s="128">
        <v>20</v>
      </c>
      <c r="I33" s="119"/>
      <c r="J33" s="120">
        <v>0</v>
      </c>
      <c r="K33" s="121">
        <v>0</v>
      </c>
      <c r="L33" s="122" t="e">
        <f t="shared" si="1"/>
        <v>#DIV/0!</v>
      </c>
      <c r="M33" s="60"/>
      <c r="N33" s="60"/>
      <c r="O33" s="60"/>
      <c r="P33" s="60"/>
      <c r="Q33" s="60"/>
    </row>
    <row r="34" spans="1:17" s="35" customFormat="1" ht="70.5" customHeight="1" x14ac:dyDescent="0.3">
      <c r="A34" s="113">
        <v>30</v>
      </c>
      <c r="B34" s="123" t="s">
        <v>136</v>
      </c>
      <c r="C34" s="124"/>
      <c r="D34" s="146" t="s">
        <v>353</v>
      </c>
      <c r="E34" s="147" t="s">
        <v>354</v>
      </c>
      <c r="F34" s="135">
        <v>255991</v>
      </c>
      <c r="G34" s="124">
        <v>4</v>
      </c>
      <c r="H34" s="149">
        <v>5</v>
      </c>
      <c r="I34" s="119"/>
      <c r="J34" s="120">
        <v>0</v>
      </c>
      <c r="K34" s="121">
        <v>0</v>
      </c>
      <c r="L34" s="122" t="e">
        <f t="shared" si="1"/>
        <v>#DIV/0!</v>
      </c>
      <c r="M34" s="60"/>
      <c r="N34" s="60"/>
      <c r="O34" s="60"/>
      <c r="P34" s="60"/>
      <c r="Q34" s="60"/>
    </row>
    <row r="35" spans="1:17" s="35" customFormat="1" ht="75.75" customHeight="1" x14ac:dyDescent="0.3">
      <c r="A35" s="113">
        <v>31</v>
      </c>
      <c r="B35" s="123" t="s">
        <v>136</v>
      </c>
      <c r="C35" s="133"/>
      <c r="D35" s="146" t="s">
        <v>203</v>
      </c>
      <c r="E35" s="147" t="s">
        <v>53</v>
      </c>
      <c r="F35" s="148" t="s">
        <v>22</v>
      </c>
      <c r="G35" s="148">
        <v>200</v>
      </c>
      <c r="H35" s="128">
        <v>15</v>
      </c>
      <c r="I35" s="119"/>
      <c r="J35" s="120">
        <v>0</v>
      </c>
      <c r="K35" s="121">
        <v>0</v>
      </c>
      <c r="L35" s="122" t="e">
        <f t="shared" si="1"/>
        <v>#DIV/0!</v>
      </c>
      <c r="M35" s="60"/>
      <c r="N35" s="60"/>
      <c r="O35" s="60"/>
      <c r="P35" s="60"/>
      <c r="Q35" s="60"/>
    </row>
    <row r="36" spans="1:17" s="35" customFormat="1" ht="67.5" customHeight="1" x14ac:dyDescent="0.3">
      <c r="A36" s="113">
        <v>32</v>
      </c>
      <c r="B36" s="123" t="s">
        <v>136</v>
      </c>
      <c r="C36" s="133"/>
      <c r="D36" s="125" t="s">
        <v>427</v>
      </c>
      <c r="E36" s="126" t="s">
        <v>53</v>
      </c>
      <c r="F36" s="135">
        <v>192668</v>
      </c>
      <c r="G36" s="124">
        <v>100</v>
      </c>
      <c r="H36" s="203">
        <v>15</v>
      </c>
      <c r="I36" s="119"/>
      <c r="J36" s="120">
        <v>0</v>
      </c>
      <c r="K36" s="121">
        <v>0</v>
      </c>
      <c r="L36" s="122" t="e">
        <f t="shared" si="1"/>
        <v>#DIV/0!</v>
      </c>
      <c r="M36" s="60"/>
      <c r="N36" s="60"/>
      <c r="O36" s="60"/>
      <c r="P36" s="60"/>
      <c r="Q36" s="60"/>
    </row>
    <row r="37" spans="1:17" s="35" customFormat="1" ht="75.75" customHeight="1" x14ac:dyDescent="0.3">
      <c r="A37" s="113">
        <v>33</v>
      </c>
      <c r="B37" s="123" t="s">
        <v>136</v>
      </c>
      <c r="C37" s="133"/>
      <c r="D37" s="125" t="s">
        <v>360</v>
      </c>
      <c r="E37" s="126" t="s">
        <v>53</v>
      </c>
      <c r="F37" s="135">
        <v>270037</v>
      </c>
      <c r="G37" s="124">
        <v>200</v>
      </c>
      <c r="H37" s="203">
        <v>35</v>
      </c>
      <c r="I37" s="119"/>
      <c r="J37" s="120">
        <v>0</v>
      </c>
      <c r="K37" s="121">
        <v>0</v>
      </c>
      <c r="L37" s="122" t="e">
        <f t="shared" si="1"/>
        <v>#DIV/0!</v>
      </c>
      <c r="M37" s="60"/>
      <c r="N37" s="60"/>
      <c r="O37" s="60"/>
      <c r="P37" s="60"/>
      <c r="Q37" s="60"/>
    </row>
    <row r="38" spans="1:17" ht="59.25" customHeight="1" x14ac:dyDescent="0.3">
      <c r="A38" s="113">
        <v>34</v>
      </c>
      <c r="B38" s="144" t="s">
        <v>136</v>
      </c>
      <c r="C38" s="145"/>
      <c r="D38" s="142" t="s">
        <v>351</v>
      </c>
      <c r="E38" s="133" t="s">
        <v>76</v>
      </c>
      <c r="F38" s="124" t="s">
        <v>348</v>
      </c>
      <c r="G38" s="135">
        <v>1000</v>
      </c>
      <c r="H38" s="203">
        <v>70</v>
      </c>
      <c r="I38" s="119"/>
      <c r="J38" s="120">
        <v>0</v>
      </c>
      <c r="K38" s="121">
        <v>0</v>
      </c>
      <c r="L38" s="122" t="e">
        <f t="shared" si="1"/>
        <v>#DIV/0!</v>
      </c>
      <c r="M38" s="64"/>
      <c r="N38" s="58"/>
      <c r="O38" s="58"/>
      <c r="P38" s="58"/>
      <c r="Q38" s="58"/>
    </row>
    <row r="39" spans="1:17" ht="59.25" customHeight="1" x14ac:dyDescent="0.3">
      <c r="A39" s="113">
        <v>35</v>
      </c>
      <c r="B39" s="144" t="s">
        <v>136</v>
      </c>
      <c r="C39" s="145"/>
      <c r="D39" s="146" t="s">
        <v>350</v>
      </c>
      <c r="E39" s="147" t="s">
        <v>104</v>
      </c>
      <c r="F39" s="148" t="s">
        <v>33</v>
      </c>
      <c r="G39" s="148">
        <v>200</v>
      </c>
      <c r="H39" s="203">
        <v>40</v>
      </c>
      <c r="I39" s="119"/>
      <c r="J39" s="120">
        <v>0</v>
      </c>
      <c r="K39" s="121">
        <v>0</v>
      </c>
      <c r="L39" s="122" t="e">
        <f t="shared" si="1"/>
        <v>#DIV/0!</v>
      </c>
      <c r="M39" s="64"/>
      <c r="N39" s="58"/>
      <c r="O39" s="58"/>
      <c r="P39" s="58"/>
      <c r="Q39" s="58"/>
    </row>
    <row r="40" spans="1:17" ht="63" customHeight="1" x14ac:dyDescent="0.3">
      <c r="A40" s="113">
        <v>36</v>
      </c>
      <c r="B40" s="144" t="s">
        <v>136</v>
      </c>
      <c r="C40" s="145"/>
      <c r="D40" s="146" t="s">
        <v>349</v>
      </c>
      <c r="E40" s="147" t="s">
        <v>53</v>
      </c>
      <c r="F40" s="135">
        <v>270064</v>
      </c>
      <c r="G40" s="129">
        <v>200</v>
      </c>
      <c r="H40" s="128">
        <v>35</v>
      </c>
      <c r="I40" s="119"/>
      <c r="J40" s="120">
        <v>0</v>
      </c>
      <c r="K40" s="121">
        <v>0</v>
      </c>
      <c r="L40" s="122" t="e">
        <f t="shared" si="1"/>
        <v>#DIV/0!</v>
      </c>
      <c r="M40" s="64"/>
      <c r="N40" s="58"/>
      <c r="O40" s="58"/>
      <c r="P40" s="58"/>
      <c r="Q40" s="58"/>
    </row>
    <row r="41" spans="1:17" s="36" customFormat="1" ht="71.25" customHeight="1" x14ac:dyDescent="0.3">
      <c r="A41" s="113">
        <v>37</v>
      </c>
      <c r="B41" s="144" t="s">
        <v>136</v>
      </c>
      <c r="C41" s="145"/>
      <c r="D41" s="125" t="s">
        <v>426</v>
      </c>
      <c r="E41" s="126" t="s">
        <v>53</v>
      </c>
      <c r="F41" s="135">
        <v>206253</v>
      </c>
      <c r="G41" s="124"/>
      <c r="H41" s="128">
        <v>5</v>
      </c>
      <c r="I41" s="119"/>
      <c r="J41" s="120">
        <v>0</v>
      </c>
      <c r="K41" s="121">
        <v>0</v>
      </c>
      <c r="L41" s="122" t="e">
        <f t="shared" si="1"/>
        <v>#DIV/0!</v>
      </c>
      <c r="M41" s="64"/>
      <c r="N41" s="64"/>
      <c r="O41" s="64"/>
      <c r="P41" s="64"/>
      <c r="Q41" s="64"/>
    </row>
    <row r="42" spans="1:17" ht="84" x14ac:dyDescent="0.3">
      <c r="A42" s="113">
        <v>38</v>
      </c>
      <c r="B42" s="144" t="s">
        <v>136</v>
      </c>
      <c r="C42" s="145"/>
      <c r="D42" s="142" t="s">
        <v>424</v>
      </c>
      <c r="E42" s="133" t="s">
        <v>352</v>
      </c>
      <c r="F42" s="124">
        <v>273162</v>
      </c>
      <c r="G42" s="135">
        <v>276</v>
      </c>
      <c r="H42" s="128">
        <v>10</v>
      </c>
      <c r="I42" s="119"/>
      <c r="J42" s="120">
        <v>0</v>
      </c>
      <c r="K42" s="121">
        <v>0</v>
      </c>
      <c r="L42" s="122" t="e">
        <f t="shared" si="1"/>
        <v>#DIV/0!</v>
      </c>
      <c r="M42" s="64"/>
      <c r="N42" s="58"/>
      <c r="O42" s="58"/>
      <c r="P42" s="58"/>
      <c r="Q42" s="58"/>
    </row>
    <row r="43" spans="1:17" ht="69" customHeight="1" x14ac:dyDescent="0.3">
      <c r="A43" s="113">
        <v>39</v>
      </c>
      <c r="B43" s="144" t="s">
        <v>136</v>
      </c>
      <c r="C43" s="145"/>
      <c r="D43" s="125" t="s">
        <v>428</v>
      </c>
      <c r="E43" s="126" t="s">
        <v>53</v>
      </c>
      <c r="F43" s="135">
        <v>919085</v>
      </c>
      <c r="G43" s="135">
        <v>4</v>
      </c>
      <c r="H43" s="128">
        <v>10</v>
      </c>
      <c r="I43" s="119"/>
      <c r="J43" s="120">
        <v>0</v>
      </c>
      <c r="K43" s="121">
        <v>0</v>
      </c>
      <c r="L43" s="122" t="e">
        <f t="shared" si="1"/>
        <v>#DIV/0!</v>
      </c>
      <c r="M43" s="64"/>
      <c r="N43" s="58"/>
      <c r="O43" s="58"/>
      <c r="P43" s="58"/>
      <c r="Q43" s="58"/>
    </row>
    <row r="44" spans="1:17" s="35" customFormat="1" ht="116.25" customHeight="1" x14ac:dyDescent="0.3">
      <c r="A44" s="113">
        <v>40</v>
      </c>
      <c r="B44" s="123" t="s">
        <v>136</v>
      </c>
      <c r="C44" s="124"/>
      <c r="D44" s="125" t="s">
        <v>296</v>
      </c>
      <c r="E44" s="126" t="s">
        <v>76</v>
      </c>
      <c r="F44" s="135" t="s">
        <v>222</v>
      </c>
      <c r="G44" s="135">
        <v>250</v>
      </c>
      <c r="H44" s="203">
        <v>37</v>
      </c>
      <c r="I44" s="119"/>
      <c r="J44" s="120">
        <v>0</v>
      </c>
      <c r="K44" s="121">
        <v>0</v>
      </c>
      <c r="L44" s="120" t="e">
        <f t="shared" si="1"/>
        <v>#DIV/0!</v>
      </c>
      <c r="M44" s="60"/>
      <c r="N44" s="60"/>
      <c r="O44" s="60"/>
      <c r="P44" s="60"/>
      <c r="Q44" s="60"/>
    </row>
    <row r="45" spans="1:17" s="35" customFormat="1" ht="66.75" customHeight="1" x14ac:dyDescent="0.3">
      <c r="A45" s="124">
        <v>41</v>
      </c>
      <c r="B45" s="123" t="s">
        <v>136</v>
      </c>
      <c r="C45" s="133"/>
      <c r="D45" s="146" t="s">
        <v>202</v>
      </c>
      <c r="E45" s="147" t="s">
        <v>53</v>
      </c>
      <c r="F45" s="135" t="s">
        <v>20</v>
      </c>
      <c r="G45" s="124">
        <v>200</v>
      </c>
      <c r="H45" s="149">
        <v>25</v>
      </c>
      <c r="I45" s="119"/>
      <c r="J45" s="120">
        <v>0</v>
      </c>
      <c r="K45" s="121">
        <v>0</v>
      </c>
      <c r="L45" s="122" t="e">
        <f t="shared" si="1"/>
        <v>#DIV/0!</v>
      </c>
      <c r="M45" s="60"/>
      <c r="N45" s="60"/>
      <c r="O45" s="60"/>
      <c r="P45" s="60"/>
      <c r="Q45" s="60"/>
    </row>
    <row r="46" spans="1:17" s="35" customFormat="1" ht="108" customHeight="1" x14ac:dyDescent="0.3">
      <c r="A46" s="113">
        <v>42</v>
      </c>
      <c r="B46" s="123" t="s">
        <v>136</v>
      </c>
      <c r="C46" s="133"/>
      <c r="D46" s="125" t="s">
        <v>241</v>
      </c>
      <c r="E46" s="126" t="s">
        <v>53</v>
      </c>
      <c r="F46" s="135" t="s">
        <v>44</v>
      </c>
      <c r="G46" s="135">
        <v>100</v>
      </c>
      <c r="H46" s="128">
        <v>40</v>
      </c>
      <c r="I46" s="119"/>
      <c r="J46" s="120">
        <v>0</v>
      </c>
      <c r="K46" s="121">
        <v>0</v>
      </c>
      <c r="L46" s="122" t="e">
        <f t="shared" si="1"/>
        <v>#DIV/0!</v>
      </c>
      <c r="M46" s="60"/>
      <c r="N46" s="60"/>
      <c r="O46" s="60"/>
      <c r="P46" s="60"/>
      <c r="Q46" s="60"/>
    </row>
    <row r="47" spans="1:17" s="35" customFormat="1" ht="78.75" customHeight="1" x14ac:dyDescent="0.3">
      <c r="A47" s="113">
        <v>43</v>
      </c>
      <c r="B47" s="123" t="s">
        <v>136</v>
      </c>
      <c r="C47" s="124"/>
      <c r="D47" s="142" t="s">
        <v>425</v>
      </c>
      <c r="E47" s="133" t="s">
        <v>352</v>
      </c>
      <c r="F47" s="124">
        <v>271876</v>
      </c>
      <c r="G47" s="135">
        <v>200</v>
      </c>
      <c r="H47" s="128">
        <v>35</v>
      </c>
      <c r="I47" s="119"/>
      <c r="J47" s="120">
        <v>0</v>
      </c>
      <c r="K47" s="121">
        <v>0</v>
      </c>
      <c r="L47" s="122" t="e">
        <f t="shared" si="1"/>
        <v>#DIV/0!</v>
      </c>
      <c r="M47" s="60"/>
      <c r="N47" s="60"/>
      <c r="O47" s="60"/>
      <c r="P47" s="60"/>
      <c r="Q47" s="60"/>
    </row>
    <row r="48" spans="1:17" ht="94.5" customHeight="1" x14ac:dyDescent="0.3">
      <c r="A48" s="113">
        <v>44</v>
      </c>
      <c r="B48" s="123" t="s">
        <v>136</v>
      </c>
      <c r="C48" s="124"/>
      <c r="D48" s="125" t="s">
        <v>201</v>
      </c>
      <c r="E48" s="126" t="s">
        <v>53</v>
      </c>
      <c r="F48" s="135" t="s">
        <v>10</v>
      </c>
      <c r="G48" s="124">
        <v>100</v>
      </c>
      <c r="H48" s="203">
        <v>140</v>
      </c>
      <c r="I48" s="119"/>
      <c r="J48" s="120">
        <v>0</v>
      </c>
      <c r="K48" s="121">
        <v>0</v>
      </c>
      <c r="L48" s="122" t="e">
        <f t="shared" si="1"/>
        <v>#DIV/0!</v>
      </c>
      <c r="M48" s="60"/>
      <c r="N48" s="58"/>
      <c r="O48" s="58"/>
      <c r="P48" s="58"/>
      <c r="Q48" s="58"/>
    </row>
    <row r="49" spans="1:17" s="35" customFormat="1" ht="120.75" customHeight="1" x14ac:dyDescent="0.3">
      <c r="A49" s="124">
        <v>45</v>
      </c>
      <c r="B49" s="123" t="s">
        <v>213</v>
      </c>
      <c r="C49" s="124" t="s">
        <v>244</v>
      </c>
      <c r="D49" s="142" t="s">
        <v>431</v>
      </c>
      <c r="E49" s="126" t="s">
        <v>128</v>
      </c>
      <c r="F49" s="124">
        <v>42298</v>
      </c>
      <c r="G49" s="135">
        <v>70</v>
      </c>
      <c r="H49" s="203">
        <v>125</v>
      </c>
      <c r="I49" s="130"/>
      <c r="J49" s="120">
        <v>0</v>
      </c>
      <c r="K49" s="121">
        <v>0</v>
      </c>
      <c r="L49" s="120" t="e">
        <f t="shared" ref="L49:L64" si="2">+(J49/K49)</f>
        <v>#DIV/0!</v>
      </c>
      <c r="M49" s="60"/>
      <c r="N49" s="60"/>
      <c r="O49" s="60"/>
      <c r="P49" s="60"/>
      <c r="Q49" s="60"/>
    </row>
    <row r="50" spans="1:17" s="35" customFormat="1" ht="99" customHeight="1" x14ac:dyDescent="0.3">
      <c r="A50" s="124">
        <v>46</v>
      </c>
      <c r="B50" s="123" t="s">
        <v>213</v>
      </c>
      <c r="C50" s="124" t="s">
        <v>244</v>
      </c>
      <c r="D50" s="142" t="s">
        <v>273</v>
      </c>
      <c r="E50" s="126" t="s">
        <v>46</v>
      </c>
      <c r="F50" s="124">
        <v>42260</v>
      </c>
      <c r="G50" s="135">
        <v>70</v>
      </c>
      <c r="H50" s="128">
        <v>125</v>
      </c>
      <c r="I50" s="130"/>
      <c r="J50" s="120">
        <v>0</v>
      </c>
      <c r="K50" s="121">
        <v>0</v>
      </c>
      <c r="L50" s="120" t="e">
        <f t="shared" si="2"/>
        <v>#DIV/0!</v>
      </c>
      <c r="M50" s="60"/>
      <c r="N50" s="60"/>
      <c r="O50" s="60"/>
      <c r="P50" s="60"/>
      <c r="Q50" s="60"/>
    </row>
    <row r="51" spans="1:17" s="35" customFormat="1" ht="108" customHeight="1" x14ac:dyDescent="0.3">
      <c r="A51" s="124">
        <v>47</v>
      </c>
      <c r="B51" s="123" t="s">
        <v>213</v>
      </c>
      <c r="C51" s="124" t="s">
        <v>244</v>
      </c>
      <c r="D51" s="142" t="s">
        <v>277</v>
      </c>
      <c r="E51" s="126" t="s">
        <v>245</v>
      </c>
      <c r="F51" s="124">
        <v>202135</v>
      </c>
      <c r="G51" s="135">
        <v>44</v>
      </c>
      <c r="H51" s="128">
        <v>10</v>
      </c>
      <c r="I51" s="130"/>
      <c r="J51" s="120">
        <v>0</v>
      </c>
      <c r="K51" s="121">
        <v>0</v>
      </c>
      <c r="L51" s="120" t="e">
        <f t="shared" si="2"/>
        <v>#DIV/0!</v>
      </c>
      <c r="M51" s="60"/>
      <c r="N51" s="60"/>
      <c r="O51" s="60"/>
      <c r="P51" s="60"/>
      <c r="Q51" s="60"/>
    </row>
    <row r="52" spans="1:17" s="35" customFormat="1" ht="106.5" customHeight="1" x14ac:dyDescent="0.3">
      <c r="A52" s="124">
        <v>48</v>
      </c>
      <c r="B52" s="123" t="s">
        <v>213</v>
      </c>
      <c r="C52" s="124" t="s">
        <v>244</v>
      </c>
      <c r="D52" s="142" t="s">
        <v>277</v>
      </c>
      <c r="E52" s="126" t="s">
        <v>248</v>
      </c>
      <c r="F52" s="133">
        <v>62001</v>
      </c>
      <c r="G52" s="135">
        <v>44</v>
      </c>
      <c r="H52" s="128">
        <v>10</v>
      </c>
      <c r="I52" s="130"/>
      <c r="J52" s="120">
        <v>0</v>
      </c>
      <c r="K52" s="121">
        <v>0</v>
      </c>
      <c r="L52" s="120" t="e">
        <f t="shared" si="2"/>
        <v>#DIV/0!</v>
      </c>
      <c r="M52" s="60"/>
      <c r="N52" s="60"/>
      <c r="O52" s="60"/>
      <c r="P52" s="60"/>
      <c r="Q52" s="60"/>
    </row>
    <row r="53" spans="1:17" s="35" customFormat="1" ht="125.25" customHeight="1" x14ac:dyDescent="0.3">
      <c r="A53" s="124">
        <v>49</v>
      </c>
      <c r="B53" s="123" t="s">
        <v>213</v>
      </c>
      <c r="C53" s="124" t="s">
        <v>244</v>
      </c>
      <c r="D53" s="142" t="s">
        <v>274</v>
      </c>
      <c r="E53" s="126" t="s">
        <v>46</v>
      </c>
      <c r="F53" s="124">
        <v>42261</v>
      </c>
      <c r="G53" s="135">
        <v>70</v>
      </c>
      <c r="H53" s="128">
        <v>60</v>
      </c>
      <c r="I53" s="130"/>
      <c r="J53" s="120">
        <v>0</v>
      </c>
      <c r="K53" s="121">
        <v>0</v>
      </c>
      <c r="L53" s="120" t="e">
        <f t="shared" si="2"/>
        <v>#DIV/0!</v>
      </c>
      <c r="M53" s="60"/>
      <c r="N53" s="60"/>
      <c r="O53" s="60"/>
      <c r="P53" s="60"/>
      <c r="Q53" s="60"/>
    </row>
    <row r="54" spans="1:17" s="35" customFormat="1" ht="130.5" customHeight="1" x14ac:dyDescent="0.3">
      <c r="A54" s="124">
        <v>50</v>
      </c>
      <c r="B54" s="123" t="s">
        <v>213</v>
      </c>
      <c r="C54" s="124" t="s">
        <v>244</v>
      </c>
      <c r="D54" s="142" t="s">
        <v>280</v>
      </c>
      <c r="E54" s="126" t="s">
        <v>128</v>
      </c>
      <c r="F54" s="133" t="s">
        <v>247</v>
      </c>
      <c r="G54" s="135">
        <v>44</v>
      </c>
      <c r="H54" s="128">
        <v>10</v>
      </c>
      <c r="I54" s="130"/>
      <c r="J54" s="120">
        <v>0</v>
      </c>
      <c r="K54" s="121">
        <v>0</v>
      </c>
      <c r="L54" s="120" t="e">
        <f t="shared" si="2"/>
        <v>#DIV/0!</v>
      </c>
      <c r="M54" s="60"/>
      <c r="N54" s="60"/>
      <c r="O54" s="60"/>
      <c r="P54" s="60"/>
      <c r="Q54" s="60"/>
    </row>
    <row r="55" spans="1:17" s="35" customFormat="1" ht="93.75" customHeight="1" x14ac:dyDescent="0.3">
      <c r="A55" s="124">
        <v>51</v>
      </c>
      <c r="B55" s="123"/>
      <c r="C55" s="124" t="s">
        <v>244</v>
      </c>
      <c r="D55" s="142" t="s">
        <v>275</v>
      </c>
      <c r="E55" s="126" t="s">
        <v>46</v>
      </c>
      <c r="F55" s="124">
        <v>42262</v>
      </c>
      <c r="G55" s="135">
        <v>70</v>
      </c>
      <c r="H55" s="128">
        <v>125</v>
      </c>
      <c r="I55" s="130"/>
      <c r="J55" s="120">
        <v>0</v>
      </c>
      <c r="K55" s="121">
        <v>0</v>
      </c>
      <c r="L55" s="120" t="e">
        <f t="shared" si="2"/>
        <v>#DIV/0!</v>
      </c>
      <c r="M55" s="60"/>
      <c r="N55" s="60"/>
      <c r="O55" s="60"/>
      <c r="P55" s="60"/>
      <c r="Q55" s="60"/>
    </row>
    <row r="56" spans="1:17" s="35" customFormat="1" ht="114.75" customHeight="1" x14ac:dyDescent="0.3">
      <c r="A56" s="124">
        <v>52</v>
      </c>
      <c r="B56" s="123"/>
      <c r="C56" s="124" t="s">
        <v>244</v>
      </c>
      <c r="D56" s="142" t="s">
        <v>278</v>
      </c>
      <c r="E56" s="126" t="s">
        <v>128</v>
      </c>
      <c r="F56" s="133">
        <v>62002</v>
      </c>
      <c r="G56" s="135">
        <v>44</v>
      </c>
      <c r="H56" s="128">
        <v>10</v>
      </c>
      <c r="I56" s="130"/>
      <c r="J56" s="120">
        <v>0</v>
      </c>
      <c r="K56" s="121">
        <v>0</v>
      </c>
      <c r="L56" s="120" t="e">
        <f t="shared" si="2"/>
        <v>#DIV/0!</v>
      </c>
      <c r="M56" s="60"/>
      <c r="N56" s="60"/>
      <c r="O56" s="60"/>
      <c r="P56" s="60"/>
      <c r="Q56" s="60"/>
    </row>
    <row r="57" spans="1:17" s="35" customFormat="1" ht="114.75" customHeight="1" x14ac:dyDescent="0.3">
      <c r="A57" s="124">
        <v>53</v>
      </c>
      <c r="B57" s="123"/>
      <c r="C57" s="124" t="s">
        <v>244</v>
      </c>
      <c r="D57" s="142" t="s">
        <v>432</v>
      </c>
      <c r="E57" s="126" t="s">
        <v>128</v>
      </c>
      <c r="F57" s="124">
        <v>42301</v>
      </c>
      <c r="G57" s="135">
        <v>70</v>
      </c>
      <c r="H57" s="203">
        <v>125</v>
      </c>
      <c r="I57" s="130"/>
      <c r="J57" s="120">
        <v>0</v>
      </c>
      <c r="K57" s="121">
        <v>0</v>
      </c>
      <c r="L57" s="120" t="e">
        <f t="shared" si="2"/>
        <v>#DIV/0!</v>
      </c>
      <c r="M57" s="60"/>
      <c r="N57" s="60"/>
      <c r="O57" s="60"/>
      <c r="P57" s="60"/>
      <c r="Q57" s="60"/>
    </row>
    <row r="58" spans="1:17" s="35" customFormat="1" ht="120" customHeight="1" x14ac:dyDescent="0.3">
      <c r="A58" s="124">
        <v>54</v>
      </c>
      <c r="B58" s="123" t="s">
        <v>213</v>
      </c>
      <c r="C58" s="124" t="s">
        <v>244</v>
      </c>
      <c r="D58" s="142" t="s">
        <v>279</v>
      </c>
      <c r="E58" s="126" t="s">
        <v>128</v>
      </c>
      <c r="F58" s="133" t="s">
        <v>246</v>
      </c>
      <c r="G58" s="135">
        <v>44</v>
      </c>
      <c r="H58" s="128">
        <v>10</v>
      </c>
      <c r="I58" s="130"/>
      <c r="J58" s="120">
        <v>0</v>
      </c>
      <c r="K58" s="121">
        <v>0</v>
      </c>
      <c r="L58" s="120" t="e">
        <f t="shared" si="2"/>
        <v>#DIV/0!</v>
      </c>
      <c r="M58" s="60"/>
      <c r="N58" s="60"/>
      <c r="O58" s="60"/>
      <c r="P58" s="60"/>
      <c r="Q58" s="60"/>
    </row>
    <row r="59" spans="1:17" s="35" customFormat="1" ht="118.5" customHeight="1" x14ac:dyDescent="0.3">
      <c r="A59" s="124">
        <v>55</v>
      </c>
      <c r="B59" s="123" t="s">
        <v>213</v>
      </c>
      <c r="C59" s="124" t="s">
        <v>244</v>
      </c>
      <c r="D59" s="142" t="s">
        <v>433</v>
      </c>
      <c r="E59" s="126" t="s">
        <v>128</v>
      </c>
      <c r="F59" s="124">
        <v>42297</v>
      </c>
      <c r="G59" s="135">
        <v>70</v>
      </c>
      <c r="H59" s="203">
        <v>125</v>
      </c>
      <c r="I59" s="130"/>
      <c r="J59" s="120">
        <v>0</v>
      </c>
      <c r="K59" s="121">
        <v>0</v>
      </c>
      <c r="L59" s="120" t="e">
        <f t="shared" si="2"/>
        <v>#DIV/0!</v>
      </c>
      <c r="M59" s="60"/>
      <c r="N59" s="60"/>
      <c r="O59" s="60"/>
      <c r="P59" s="60"/>
      <c r="Q59" s="60"/>
    </row>
    <row r="60" spans="1:17" s="35" customFormat="1" ht="106.5" customHeight="1" x14ac:dyDescent="0.3">
      <c r="A60" s="124">
        <v>56</v>
      </c>
      <c r="B60" s="123" t="s">
        <v>213</v>
      </c>
      <c r="C60" s="124" t="s">
        <v>244</v>
      </c>
      <c r="D60" s="142" t="s">
        <v>276</v>
      </c>
      <c r="E60" s="126" t="s">
        <v>245</v>
      </c>
      <c r="F60" s="124">
        <v>20211</v>
      </c>
      <c r="G60" s="135">
        <v>44</v>
      </c>
      <c r="H60" s="128">
        <v>10</v>
      </c>
      <c r="I60" s="130"/>
      <c r="J60" s="120">
        <v>0</v>
      </c>
      <c r="K60" s="121">
        <v>0</v>
      </c>
      <c r="L60" s="120" t="e">
        <f t="shared" si="2"/>
        <v>#DIV/0!</v>
      </c>
      <c r="M60" s="60"/>
      <c r="N60" s="60"/>
      <c r="O60" s="60"/>
      <c r="P60" s="60"/>
      <c r="Q60" s="60"/>
    </row>
    <row r="61" spans="1:17" s="35" customFormat="1" ht="99" customHeight="1" x14ac:dyDescent="0.3">
      <c r="A61" s="124">
        <v>57</v>
      </c>
      <c r="B61" s="123" t="s">
        <v>213</v>
      </c>
      <c r="C61" s="124" t="s">
        <v>244</v>
      </c>
      <c r="D61" s="125" t="s">
        <v>282</v>
      </c>
      <c r="E61" s="134" t="s">
        <v>48</v>
      </c>
      <c r="F61" s="151">
        <v>45715</v>
      </c>
      <c r="G61" s="135">
        <v>70</v>
      </c>
      <c r="H61" s="128">
        <v>60</v>
      </c>
      <c r="I61" s="119"/>
      <c r="J61" s="120">
        <v>0</v>
      </c>
      <c r="K61" s="121">
        <v>0</v>
      </c>
      <c r="L61" s="120" t="e">
        <f t="shared" si="2"/>
        <v>#DIV/0!</v>
      </c>
      <c r="M61" s="65"/>
      <c r="N61" s="60"/>
      <c r="O61" s="60"/>
      <c r="P61" s="60"/>
      <c r="Q61" s="60"/>
    </row>
    <row r="62" spans="1:17" s="35" customFormat="1" ht="100.5" customHeight="1" x14ac:dyDescent="0.3">
      <c r="A62" s="124">
        <v>58</v>
      </c>
      <c r="B62" s="123" t="s">
        <v>213</v>
      </c>
      <c r="C62" s="124" t="s">
        <v>244</v>
      </c>
      <c r="D62" s="152" t="s">
        <v>409</v>
      </c>
      <c r="E62" s="126" t="s">
        <v>128</v>
      </c>
      <c r="F62" s="126">
        <v>41403</v>
      </c>
      <c r="G62" s="124">
        <v>48</v>
      </c>
      <c r="H62" s="203">
        <v>75</v>
      </c>
      <c r="I62" s="130"/>
      <c r="J62" s="120">
        <v>0</v>
      </c>
      <c r="K62" s="121">
        <v>0</v>
      </c>
      <c r="L62" s="120" t="e">
        <f t="shared" si="2"/>
        <v>#DIV/0!</v>
      </c>
      <c r="M62" s="65"/>
      <c r="N62" s="60"/>
      <c r="O62" s="60"/>
      <c r="P62" s="60"/>
      <c r="Q62" s="60"/>
    </row>
    <row r="63" spans="1:17" s="35" customFormat="1" ht="86.25" customHeight="1" x14ac:dyDescent="0.3">
      <c r="A63" s="124">
        <v>59</v>
      </c>
      <c r="B63" s="123" t="s">
        <v>213</v>
      </c>
      <c r="C63" s="124" t="s">
        <v>244</v>
      </c>
      <c r="D63" s="125" t="s">
        <v>281</v>
      </c>
      <c r="E63" s="134" t="s">
        <v>128</v>
      </c>
      <c r="F63" s="151">
        <v>45716</v>
      </c>
      <c r="G63" s="124">
        <v>70</v>
      </c>
      <c r="H63" s="128">
        <v>125</v>
      </c>
      <c r="I63" s="130"/>
      <c r="J63" s="120">
        <v>0</v>
      </c>
      <c r="K63" s="121">
        <v>0</v>
      </c>
      <c r="L63" s="120" t="e">
        <f t="shared" si="2"/>
        <v>#DIV/0!</v>
      </c>
      <c r="M63" s="60"/>
      <c r="N63" s="60"/>
      <c r="O63" s="60"/>
      <c r="P63" s="60"/>
      <c r="Q63" s="60"/>
    </row>
    <row r="64" spans="1:17" s="35" customFormat="1" ht="109.5" customHeight="1" x14ac:dyDescent="0.3">
      <c r="A64" s="124">
        <v>60</v>
      </c>
      <c r="B64" s="123" t="s">
        <v>213</v>
      </c>
      <c r="C64" s="124" t="s">
        <v>244</v>
      </c>
      <c r="D64" s="125" t="s">
        <v>272</v>
      </c>
      <c r="E64" s="126" t="s">
        <v>45</v>
      </c>
      <c r="F64" s="135">
        <v>20208</v>
      </c>
      <c r="G64" s="135">
        <v>44</v>
      </c>
      <c r="H64" s="128">
        <v>10</v>
      </c>
      <c r="I64" s="119"/>
      <c r="J64" s="120">
        <v>0</v>
      </c>
      <c r="K64" s="121">
        <v>0</v>
      </c>
      <c r="L64" s="120" t="e">
        <f t="shared" si="2"/>
        <v>#DIV/0!</v>
      </c>
      <c r="M64" s="65"/>
      <c r="N64" s="60"/>
      <c r="O64" s="60"/>
      <c r="P64" s="60"/>
      <c r="Q64" s="60"/>
    </row>
    <row r="65" spans="1:17" ht="88.5" customHeight="1" x14ac:dyDescent="0.3">
      <c r="A65" s="113">
        <v>61</v>
      </c>
      <c r="B65" s="123" t="s">
        <v>130</v>
      </c>
      <c r="C65" s="124"/>
      <c r="D65" s="156" t="s">
        <v>176</v>
      </c>
      <c r="E65" s="157" t="s">
        <v>100</v>
      </c>
      <c r="F65" s="129">
        <v>160066</v>
      </c>
      <c r="G65" s="124">
        <v>144</v>
      </c>
      <c r="H65" s="128">
        <v>10</v>
      </c>
      <c r="I65" s="119"/>
      <c r="J65" s="120">
        <v>0</v>
      </c>
      <c r="K65" s="121">
        <v>0</v>
      </c>
      <c r="L65" s="122" t="e">
        <f t="shared" ref="L65:L96" si="3">+(J65/K65)</f>
        <v>#DIV/0!</v>
      </c>
      <c r="M65" s="60"/>
      <c r="N65" s="58"/>
      <c r="O65" s="58"/>
      <c r="P65" s="58"/>
      <c r="Q65" s="58"/>
    </row>
    <row r="66" spans="1:17" ht="102" customHeight="1" x14ac:dyDescent="0.3">
      <c r="A66" s="113">
        <v>62</v>
      </c>
      <c r="B66" s="123" t="s">
        <v>130</v>
      </c>
      <c r="C66" s="124"/>
      <c r="D66" s="153" t="s">
        <v>297</v>
      </c>
      <c r="E66" s="154" t="s">
        <v>256</v>
      </c>
      <c r="F66" s="155" t="s">
        <v>253</v>
      </c>
      <c r="G66" s="135">
        <v>96</v>
      </c>
      <c r="H66" s="128">
        <v>100</v>
      </c>
      <c r="I66" s="119"/>
      <c r="J66" s="120">
        <v>0</v>
      </c>
      <c r="K66" s="121">
        <v>0</v>
      </c>
      <c r="L66" s="122" t="e">
        <f t="shared" si="3"/>
        <v>#DIV/0!</v>
      </c>
      <c r="M66" s="60"/>
      <c r="N66" s="58"/>
      <c r="O66" s="58"/>
      <c r="P66" s="58"/>
      <c r="Q66" s="58"/>
    </row>
    <row r="67" spans="1:17" ht="104.25" customHeight="1" x14ac:dyDescent="0.3">
      <c r="A67" s="113">
        <v>63</v>
      </c>
      <c r="B67" s="123" t="s">
        <v>130</v>
      </c>
      <c r="C67" s="124"/>
      <c r="D67" s="153" t="s">
        <v>297</v>
      </c>
      <c r="E67" s="154" t="s">
        <v>212</v>
      </c>
      <c r="F67" s="155" t="s">
        <v>255</v>
      </c>
      <c r="G67" s="135">
        <v>96</v>
      </c>
      <c r="H67" s="128">
        <v>100</v>
      </c>
      <c r="I67" s="119"/>
      <c r="J67" s="120">
        <v>0</v>
      </c>
      <c r="K67" s="121">
        <v>0</v>
      </c>
      <c r="L67" s="122" t="e">
        <f t="shared" si="3"/>
        <v>#DIV/0!</v>
      </c>
      <c r="M67" s="60"/>
      <c r="N67" s="58"/>
      <c r="O67" s="58"/>
      <c r="P67" s="58"/>
      <c r="Q67" s="58"/>
    </row>
    <row r="68" spans="1:17" s="35" customFormat="1" ht="91.5" customHeight="1" x14ac:dyDescent="0.3">
      <c r="A68" s="113">
        <v>64</v>
      </c>
      <c r="B68" s="123" t="s">
        <v>130</v>
      </c>
      <c r="C68" s="124"/>
      <c r="D68" s="153" t="s">
        <v>298</v>
      </c>
      <c r="E68" s="154" t="s">
        <v>212</v>
      </c>
      <c r="F68" s="155" t="s">
        <v>254</v>
      </c>
      <c r="G68" s="135">
        <v>96</v>
      </c>
      <c r="H68" s="128">
        <v>100</v>
      </c>
      <c r="I68" s="119"/>
      <c r="J68" s="120">
        <v>0</v>
      </c>
      <c r="K68" s="121">
        <v>0</v>
      </c>
      <c r="L68" s="122" t="e">
        <f t="shared" si="3"/>
        <v>#DIV/0!</v>
      </c>
      <c r="M68" s="60"/>
      <c r="N68" s="60"/>
      <c r="O68" s="60"/>
      <c r="P68" s="60"/>
      <c r="Q68" s="60"/>
    </row>
    <row r="69" spans="1:17" ht="96" customHeight="1" x14ac:dyDescent="0.3">
      <c r="A69" s="113">
        <v>65</v>
      </c>
      <c r="B69" s="123" t="s">
        <v>130</v>
      </c>
      <c r="C69" s="124"/>
      <c r="D69" s="142" t="s">
        <v>182</v>
      </c>
      <c r="E69" s="133" t="s">
        <v>93</v>
      </c>
      <c r="F69" s="158">
        <v>180467</v>
      </c>
      <c r="G69" s="135">
        <v>144</v>
      </c>
      <c r="H69" s="203">
        <v>50</v>
      </c>
      <c r="I69" s="119"/>
      <c r="J69" s="120">
        <v>0</v>
      </c>
      <c r="K69" s="121">
        <v>0</v>
      </c>
      <c r="L69" s="122" t="e">
        <f t="shared" si="3"/>
        <v>#DIV/0!</v>
      </c>
      <c r="M69" s="60"/>
      <c r="N69" s="58"/>
      <c r="O69" s="58"/>
      <c r="P69" s="58"/>
      <c r="Q69" s="58"/>
    </row>
    <row r="70" spans="1:17" ht="117.75" customHeight="1" x14ac:dyDescent="0.3">
      <c r="A70" s="113">
        <v>66</v>
      </c>
      <c r="B70" s="123" t="s">
        <v>130</v>
      </c>
      <c r="C70" s="124"/>
      <c r="D70" s="142" t="s">
        <v>170</v>
      </c>
      <c r="E70" s="133" t="s">
        <v>172</v>
      </c>
      <c r="F70" s="158" t="s">
        <v>126</v>
      </c>
      <c r="G70" s="135">
        <v>100</v>
      </c>
      <c r="H70" s="128">
        <v>30</v>
      </c>
      <c r="I70" s="130"/>
      <c r="J70" s="120">
        <v>0</v>
      </c>
      <c r="K70" s="121">
        <v>0</v>
      </c>
      <c r="L70" s="122" t="e">
        <f t="shared" si="3"/>
        <v>#DIV/0!</v>
      </c>
      <c r="M70" s="60"/>
      <c r="N70" s="58"/>
      <c r="O70" s="58"/>
      <c r="P70" s="58"/>
      <c r="Q70" s="58"/>
    </row>
    <row r="71" spans="1:17" ht="110.25" customHeight="1" x14ac:dyDescent="0.3">
      <c r="A71" s="113">
        <v>67</v>
      </c>
      <c r="B71" s="123" t="s">
        <v>130</v>
      </c>
      <c r="C71" s="124"/>
      <c r="D71" s="125" t="s">
        <v>142</v>
      </c>
      <c r="E71" s="126" t="s">
        <v>74</v>
      </c>
      <c r="F71" s="135">
        <v>23445</v>
      </c>
      <c r="G71" s="135">
        <v>200</v>
      </c>
      <c r="H71" s="203">
        <v>25</v>
      </c>
      <c r="I71" s="119"/>
      <c r="J71" s="120">
        <v>0</v>
      </c>
      <c r="K71" s="121">
        <v>0</v>
      </c>
      <c r="L71" s="122" t="e">
        <f t="shared" si="3"/>
        <v>#DIV/0!</v>
      </c>
      <c r="M71" s="60"/>
      <c r="N71" s="58"/>
      <c r="O71" s="58"/>
      <c r="P71" s="58"/>
      <c r="Q71" s="58"/>
    </row>
    <row r="72" spans="1:17" ht="126.75" customHeight="1" x14ac:dyDescent="0.3">
      <c r="A72" s="113">
        <v>68</v>
      </c>
      <c r="B72" s="123" t="s">
        <v>130</v>
      </c>
      <c r="C72" s="133"/>
      <c r="D72" s="125" t="s">
        <v>174</v>
      </c>
      <c r="E72" s="126" t="s">
        <v>99</v>
      </c>
      <c r="F72" s="124" t="s">
        <v>27</v>
      </c>
      <c r="G72" s="135">
        <v>200</v>
      </c>
      <c r="H72" s="128">
        <v>25</v>
      </c>
      <c r="I72" s="119"/>
      <c r="J72" s="120">
        <v>0</v>
      </c>
      <c r="K72" s="121">
        <v>0</v>
      </c>
      <c r="L72" s="122" t="e">
        <f t="shared" si="3"/>
        <v>#DIV/0!</v>
      </c>
      <c r="M72" s="60"/>
      <c r="N72" s="58"/>
      <c r="O72" s="58"/>
      <c r="P72" s="58"/>
      <c r="Q72" s="58"/>
    </row>
    <row r="73" spans="1:17" ht="126" customHeight="1" x14ac:dyDescent="0.3">
      <c r="A73" s="113">
        <v>69</v>
      </c>
      <c r="B73" s="123" t="s">
        <v>130</v>
      </c>
      <c r="C73" s="133"/>
      <c r="D73" s="125" t="s">
        <v>299</v>
      </c>
      <c r="E73" s="126" t="s">
        <v>257</v>
      </c>
      <c r="F73" s="135">
        <v>2004822</v>
      </c>
      <c r="G73" s="124">
        <v>48</v>
      </c>
      <c r="H73" s="128">
        <v>100</v>
      </c>
      <c r="I73" s="119"/>
      <c r="J73" s="120">
        <v>0</v>
      </c>
      <c r="K73" s="121">
        <v>0</v>
      </c>
      <c r="L73" s="122" t="e">
        <f t="shared" si="3"/>
        <v>#DIV/0!</v>
      </c>
      <c r="M73" s="60"/>
      <c r="N73" s="58"/>
      <c r="O73" s="58"/>
      <c r="P73" s="58"/>
      <c r="Q73" s="58"/>
    </row>
    <row r="74" spans="1:17" ht="132.75" customHeight="1" x14ac:dyDescent="0.3">
      <c r="A74" s="113">
        <v>70</v>
      </c>
      <c r="B74" s="123" t="s">
        <v>130</v>
      </c>
      <c r="C74" s="133"/>
      <c r="D74" s="125" t="s">
        <v>300</v>
      </c>
      <c r="E74" s="126" t="s">
        <v>258</v>
      </c>
      <c r="F74" s="135">
        <v>1765</v>
      </c>
      <c r="G74" s="124">
        <v>72</v>
      </c>
      <c r="H74" s="128">
        <v>66</v>
      </c>
      <c r="I74" s="119"/>
      <c r="J74" s="120">
        <v>0</v>
      </c>
      <c r="K74" s="121">
        <v>0</v>
      </c>
      <c r="L74" s="122" t="e">
        <f t="shared" si="3"/>
        <v>#DIV/0!</v>
      </c>
      <c r="M74" s="60"/>
      <c r="N74" s="58"/>
      <c r="O74" s="58"/>
      <c r="P74" s="58"/>
      <c r="Q74" s="58"/>
    </row>
    <row r="75" spans="1:17" ht="105" x14ac:dyDescent="0.3">
      <c r="A75" s="113">
        <v>71</v>
      </c>
      <c r="B75" s="123" t="s">
        <v>130</v>
      </c>
      <c r="C75" s="133"/>
      <c r="D75" s="125" t="s">
        <v>161</v>
      </c>
      <c r="E75" s="126" t="s">
        <v>410</v>
      </c>
      <c r="F75" s="135">
        <v>180551</v>
      </c>
      <c r="G75" s="135">
        <v>144</v>
      </c>
      <c r="H75" s="203">
        <v>50</v>
      </c>
      <c r="I75" s="119"/>
      <c r="J75" s="120">
        <v>0</v>
      </c>
      <c r="K75" s="121">
        <v>0</v>
      </c>
      <c r="L75" s="122" t="e">
        <f t="shared" si="3"/>
        <v>#DIV/0!</v>
      </c>
      <c r="M75" s="60"/>
      <c r="N75" s="58"/>
      <c r="O75" s="58"/>
      <c r="P75" s="58"/>
      <c r="Q75" s="58"/>
    </row>
    <row r="76" spans="1:17" ht="126" x14ac:dyDescent="0.3">
      <c r="A76" s="113">
        <v>72</v>
      </c>
      <c r="B76" s="123" t="s">
        <v>130</v>
      </c>
      <c r="C76" s="133"/>
      <c r="D76" s="125" t="s">
        <v>218</v>
      </c>
      <c r="E76" s="126" t="s">
        <v>212</v>
      </c>
      <c r="F76" s="135">
        <v>615359</v>
      </c>
      <c r="G76" s="135">
        <v>72</v>
      </c>
      <c r="H76" s="128">
        <v>133</v>
      </c>
      <c r="I76" s="130"/>
      <c r="J76" s="120">
        <v>0</v>
      </c>
      <c r="K76" s="121">
        <v>0</v>
      </c>
      <c r="L76" s="122" t="e">
        <f t="shared" si="3"/>
        <v>#DIV/0!</v>
      </c>
      <c r="M76" s="60"/>
      <c r="N76" s="58"/>
      <c r="O76" s="58"/>
      <c r="P76" s="58"/>
      <c r="Q76" s="58"/>
    </row>
    <row r="77" spans="1:17" ht="136.5" customHeight="1" x14ac:dyDescent="0.3">
      <c r="A77" s="113">
        <v>73</v>
      </c>
      <c r="B77" s="123" t="s">
        <v>130</v>
      </c>
      <c r="C77" s="133"/>
      <c r="D77" s="125" t="s">
        <v>141</v>
      </c>
      <c r="E77" s="126" t="s">
        <v>72</v>
      </c>
      <c r="F77" s="135">
        <v>162623</v>
      </c>
      <c r="G77" s="135">
        <v>126</v>
      </c>
      <c r="H77" s="203">
        <v>75</v>
      </c>
      <c r="I77" s="119"/>
      <c r="J77" s="120">
        <v>0</v>
      </c>
      <c r="K77" s="121">
        <v>0</v>
      </c>
      <c r="L77" s="122" t="e">
        <f t="shared" si="3"/>
        <v>#DIV/0!</v>
      </c>
      <c r="M77" s="60"/>
      <c r="N77" s="58"/>
      <c r="O77" s="58"/>
      <c r="P77" s="58"/>
      <c r="Q77" s="58"/>
    </row>
    <row r="78" spans="1:17" ht="104.25" customHeight="1" x14ac:dyDescent="0.3">
      <c r="A78" s="113">
        <v>74</v>
      </c>
      <c r="B78" s="123" t="s">
        <v>130</v>
      </c>
      <c r="C78" s="133"/>
      <c r="D78" s="125" t="s">
        <v>189</v>
      </c>
      <c r="E78" s="126" t="s">
        <v>53</v>
      </c>
      <c r="F78" s="135">
        <v>162658</v>
      </c>
      <c r="G78" s="135">
        <v>144</v>
      </c>
      <c r="H78" s="128">
        <v>50</v>
      </c>
      <c r="I78" s="119"/>
      <c r="J78" s="120">
        <v>0</v>
      </c>
      <c r="K78" s="121">
        <v>0</v>
      </c>
      <c r="L78" s="122" t="e">
        <f t="shared" si="3"/>
        <v>#DIV/0!</v>
      </c>
      <c r="M78" s="60"/>
      <c r="N78" s="58"/>
      <c r="O78" s="58"/>
      <c r="P78" s="58"/>
      <c r="Q78" s="58"/>
    </row>
    <row r="79" spans="1:17" ht="108.75" customHeight="1" x14ac:dyDescent="0.3">
      <c r="A79" s="113">
        <v>75</v>
      </c>
      <c r="B79" s="123" t="s">
        <v>130</v>
      </c>
      <c r="C79" s="124"/>
      <c r="D79" s="125" t="s">
        <v>301</v>
      </c>
      <c r="E79" s="126" t="s">
        <v>257</v>
      </c>
      <c r="F79" s="135">
        <v>2004820</v>
      </c>
      <c r="G79" s="135">
        <v>96</v>
      </c>
      <c r="H79" s="128">
        <v>100</v>
      </c>
      <c r="I79" s="119"/>
      <c r="J79" s="120">
        <v>0</v>
      </c>
      <c r="K79" s="121">
        <v>0</v>
      </c>
      <c r="L79" s="122" t="e">
        <f t="shared" si="3"/>
        <v>#DIV/0!</v>
      </c>
      <c r="M79" s="65"/>
      <c r="N79" s="58"/>
      <c r="O79" s="58"/>
      <c r="P79" s="58"/>
      <c r="Q79" s="58"/>
    </row>
    <row r="80" spans="1:17" ht="105" x14ac:dyDescent="0.3">
      <c r="A80" s="113">
        <v>76</v>
      </c>
      <c r="B80" s="123" t="s">
        <v>130</v>
      </c>
      <c r="C80" s="124"/>
      <c r="D80" s="125" t="s">
        <v>301</v>
      </c>
      <c r="E80" s="126" t="s">
        <v>259</v>
      </c>
      <c r="F80" s="135">
        <v>1740</v>
      </c>
      <c r="G80" s="135">
        <v>72</v>
      </c>
      <c r="H80" s="128">
        <v>133</v>
      </c>
      <c r="I80" s="119"/>
      <c r="J80" s="120">
        <v>0</v>
      </c>
      <c r="K80" s="121">
        <v>0</v>
      </c>
      <c r="L80" s="122" t="e">
        <f t="shared" si="3"/>
        <v>#DIV/0!</v>
      </c>
      <c r="M80" s="60"/>
      <c r="N80" s="58"/>
      <c r="O80" s="58"/>
      <c r="P80" s="58"/>
      <c r="Q80" s="58"/>
    </row>
    <row r="81" spans="1:17" ht="101.25" customHeight="1" x14ac:dyDescent="0.3">
      <c r="A81" s="113">
        <v>77</v>
      </c>
      <c r="B81" s="123" t="s">
        <v>130</v>
      </c>
      <c r="C81" s="124"/>
      <c r="D81" s="156" t="s">
        <v>158</v>
      </c>
      <c r="E81" s="157" t="s">
        <v>93</v>
      </c>
      <c r="F81" s="129" t="s">
        <v>23</v>
      </c>
      <c r="G81" s="124">
        <v>144</v>
      </c>
      <c r="H81" s="203">
        <v>50</v>
      </c>
      <c r="I81" s="119"/>
      <c r="J81" s="120">
        <v>0</v>
      </c>
      <c r="K81" s="121">
        <v>0</v>
      </c>
      <c r="L81" s="122" t="e">
        <f t="shared" si="3"/>
        <v>#DIV/0!</v>
      </c>
      <c r="M81" s="60"/>
      <c r="N81" s="58"/>
      <c r="O81" s="58"/>
      <c r="P81" s="58"/>
      <c r="Q81" s="58"/>
    </row>
    <row r="82" spans="1:17" ht="114.75" customHeight="1" x14ac:dyDescent="0.3">
      <c r="A82" s="113">
        <v>78</v>
      </c>
      <c r="B82" s="123" t="s">
        <v>130</v>
      </c>
      <c r="C82" s="124"/>
      <c r="D82" s="142" t="s">
        <v>169</v>
      </c>
      <c r="E82" s="133" t="s">
        <v>172</v>
      </c>
      <c r="F82" s="158" t="s">
        <v>125</v>
      </c>
      <c r="G82" s="143">
        <v>100</v>
      </c>
      <c r="H82" s="128">
        <v>30</v>
      </c>
      <c r="I82" s="130"/>
      <c r="J82" s="120">
        <v>0</v>
      </c>
      <c r="K82" s="121">
        <v>0</v>
      </c>
      <c r="L82" s="122" t="e">
        <f t="shared" si="3"/>
        <v>#DIV/0!</v>
      </c>
      <c r="M82" s="60"/>
      <c r="N82" s="58"/>
      <c r="O82" s="58"/>
      <c r="P82" s="58"/>
      <c r="Q82" s="58"/>
    </row>
    <row r="83" spans="1:17" ht="94.5" customHeight="1" x14ac:dyDescent="0.3">
      <c r="A83" s="113">
        <v>79</v>
      </c>
      <c r="B83" s="123" t="s">
        <v>130</v>
      </c>
      <c r="C83" s="124"/>
      <c r="D83" s="125" t="s">
        <v>145</v>
      </c>
      <c r="E83" s="126" t="s">
        <v>79</v>
      </c>
      <c r="F83" s="135">
        <v>3890000553</v>
      </c>
      <c r="G83" s="124">
        <v>144</v>
      </c>
      <c r="H83" s="203">
        <v>50</v>
      </c>
      <c r="I83" s="119"/>
      <c r="J83" s="120">
        <v>0</v>
      </c>
      <c r="K83" s="121">
        <v>0</v>
      </c>
      <c r="L83" s="122" t="e">
        <f t="shared" si="3"/>
        <v>#DIV/0!</v>
      </c>
      <c r="M83" s="60"/>
      <c r="N83" s="58"/>
      <c r="O83" s="58"/>
      <c r="P83" s="58"/>
      <c r="Q83" s="58"/>
    </row>
    <row r="84" spans="1:17" ht="111" customHeight="1" x14ac:dyDescent="0.3">
      <c r="A84" s="113">
        <v>80</v>
      </c>
      <c r="B84" s="123" t="s">
        <v>130</v>
      </c>
      <c r="C84" s="124"/>
      <c r="D84" s="125" t="s">
        <v>177</v>
      </c>
      <c r="E84" s="126" t="s">
        <v>52</v>
      </c>
      <c r="F84" s="127" t="s">
        <v>32</v>
      </c>
      <c r="G84" s="127">
        <v>144</v>
      </c>
      <c r="H84" s="203">
        <v>75</v>
      </c>
      <c r="I84" s="119"/>
      <c r="J84" s="120">
        <v>0</v>
      </c>
      <c r="K84" s="121">
        <v>0</v>
      </c>
      <c r="L84" s="122" t="e">
        <f t="shared" si="3"/>
        <v>#DIV/0!</v>
      </c>
      <c r="M84" s="60"/>
      <c r="N84" s="58"/>
      <c r="O84" s="58"/>
      <c r="P84" s="58"/>
      <c r="Q84" s="58"/>
    </row>
    <row r="85" spans="1:17" ht="68.25" customHeight="1" x14ac:dyDescent="0.3">
      <c r="A85" s="113">
        <v>81</v>
      </c>
      <c r="B85" s="123" t="s">
        <v>130</v>
      </c>
      <c r="C85" s="124"/>
      <c r="D85" s="125" t="s">
        <v>260</v>
      </c>
      <c r="E85" s="126" t="s">
        <v>75</v>
      </c>
      <c r="F85" s="135">
        <v>2009</v>
      </c>
      <c r="G85" s="129">
        <v>84</v>
      </c>
      <c r="H85" s="128">
        <v>50</v>
      </c>
      <c r="I85" s="119"/>
      <c r="J85" s="120">
        <v>0</v>
      </c>
      <c r="K85" s="121">
        <v>0</v>
      </c>
      <c r="L85" s="122" t="e">
        <f t="shared" si="3"/>
        <v>#DIV/0!</v>
      </c>
      <c r="M85" s="60"/>
      <c r="N85" s="58"/>
      <c r="O85" s="58"/>
      <c r="P85" s="58"/>
      <c r="Q85" s="58"/>
    </row>
    <row r="86" spans="1:17" ht="123.75" customHeight="1" x14ac:dyDescent="0.3">
      <c r="A86" s="113">
        <v>82</v>
      </c>
      <c r="B86" s="123" t="s">
        <v>130</v>
      </c>
      <c r="C86" s="124"/>
      <c r="D86" s="125" t="s">
        <v>261</v>
      </c>
      <c r="E86" s="126" t="s">
        <v>75</v>
      </c>
      <c r="F86" s="135">
        <v>2014</v>
      </c>
      <c r="G86" s="129">
        <v>84</v>
      </c>
      <c r="H86" s="128">
        <v>50</v>
      </c>
      <c r="I86" s="119"/>
      <c r="J86" s="120">
        <v>0</v>
      </c>
      <c r="K86" s="121">
        <v>0</v>
      </c>
      <c r="L86" s="122" t="e">
        <f t="shared" si="3"/>
        <v>#DIV/0!</v>
      </c>
      <c r="M86" s="65"/>
      <c r="N86" s="58"/>
      <c r="O86" s="58"/>
      <c r="P86" s="58"/>
      <c r="Q86" s="58"/>
    </row>
    <row r="87" spans="1:17" ht="120.75" customHeight="1" x14ac:dyDescent="0.3">
      <c r="A87" s="113">
        <v>83</v>
      </c>
      <c r="B87" s="123" t="s">
        <v>130</v>
      </c>
      <c r="C87" s="124"/>
      <c r="D87" s="125" t="s">
        <v>262</v>
      </c>
      <c r="E87" s="126" t="s">
        <v>75</v>
      </c>
      <c r="F87" s="135">
        <v>2015</v>
      </c>
      <c r="G87" s="129">
        <v>84</v>
      </c>
      <c r="H87" s="128">
        <v>50</v>
      </c>
      <c r="I87" s="119"/>
      <c r="J87" s="120">
        <v>0</v>
      </c>
      <c r="K87" s="121">
        <v>0</v>
      </c>
      <c r="L87" s="122" t="e">
        <f t="shared" si="3"/>
        <v>#DIV/0!</v>
      </c>
      <c r="M87" s="65"/>
      <c r="N87" s="58"/>
      <c r="O87" s="58"/>
      <c r="P87" s="58"/>
      <c r="Q87" s="58"/>
    </row>
    <row r="88" spans="1:17" ht="102" customHeight="1" x14ac:dyDescent="0.3">
      <c r="A88" s="113">
        <v>84</v>
      </c>
      <c r="B88" s="123" t="s">
        <v>130</v>
      </c>
      <c r="C88" s="124"/>
      <c r="D88" s="142" t="s">
        <v>219</v>
      </c>
      <c r="E88" s="133" t="s">
        <v>243</v>
      </c>
      <c r="F88" s="158" t="s">
        <v>211</v>
      </c>
      <c r="G88" s="126">
        <v>96</v>
      </c>
      <c r="H88" s="128">
        <v>100</v>
      </c>
      <c r="I88" s="119"/>
      <c r="J88" s="120">
        <v>0</v>
      </c>
      <c r="K88" s="121">
        <v>0</v>
      </c>
      <c r="L88" s="122" t="e">
        <f t="shared" si="3"/>
        <v>#DIV/0!</v>
      </c>
      <c r="M88" s="65"/>
      <c r="N88" s="58"/>
      <c r="O88" s="58"/>
      <c r="P88" s="58"/>
      <c r="Q88" s="58"/>
    </row>
    <row r="89" spans="1:17" ht="108.75" customHeight="1" x14ac:dyDescent="0.3">
      <c r="A89" s="113">
        <v>85</v>
      </c>
      <c r="B89" s="123" t="s">
        <v>130</v>
      </c>
      <c r="C89" s="133"/>
      <c r="D89" s="142" t="s">
        <v>171</v>
      </c>
      <c r="E89" s="133" t="s">
        <v>172</v>
      </c>
      <c r="F89" s="158" t="s">
        <v>127</v>
      </c>
      <c r="G89" s="126">
        <v>100</v>
      </c>
      <c r="H89" s="128">
        <v>30</v>
      </c>
      <c r="I89" s="130"/>
      <c r="J89" s="120">
        <v>0</v>
      </c>
      <c r="K89" s="121">
        <v>0</v>
      </c>
      <c r="L89" s="122" t="e">
        <f t="shared" si="3"/>
        <v>#DIV/0!</v>
      </c>
      <c r="M89" s="65"/>
      <c r="N89" s="58"/>
      <c r="O89" s="58"/>
      <c r="P89" s="58"/>
      <c r="Q89" s="58"/>
    </row>
    <row r="90" spans="1:17" ht="107.25" customHeight="1" x14ac:dyDescent="0.3">
      <c r="A90" s="113">
        <v>86</v>
      </c>
      <c r="B90" s="123" t="s">
        <v>131</v>
      </c>
      <c r="C90" s="124"/>
      <c r="D90" s="125" t="s">
        <v>406</v>
      </c>
      <c r="E90" s="126" t="s">
        <v>60</v>
      </c>
      <c r="F90" s="135" t="s">
        <v>411</v>
      </c>
      <c r="G90" s="135">
        <v>175</v>
      </c>
      <c r="H90" s="128">
        <v>10</v>
      </c>
      <c r="I90" s="119"/>
      <c r="J90" s="120">
        <v>0</v>
      </c>
      <c r="K90" s="121">
        <v>0</v>
      </c>
      <c r="L90" s="122" t="e">
        <f t="shared" si="3"/>
        <v>#DIV/0!</v>
      </c>
      <c r="M90" s="60"/>
      <c r="N90" s="58"/>
      <c r="O90" s="58"/>
      <c r="P90" s="58"/>
      <c r="Q90" s="58"/>
    </row>
    <row r="91" spans="1:17" ht="79.5" customHeight="1" x14ac:dyDescent="0.3">
      <c r="A91" s="113">
        <v>87</v>
      </c>
      <c r="B91" s="123" t="s">
        <v>131</v>
      </c>
      <c r="C91" s="124"/>
      <c r="D91" s="125" t="s">
        <v>149</v>
      </c>
      <c r="E91" s="126" t="s">
        <v>81</v>
      </c>
      <c r="F91" s="135">
        <v>6071</v>
      </c>
      <c r="G91" s="124">
        <v>70</v>
      </c>
      <c r="H91" s="128">
        <v>15</v>
      </c>
      <c r="I91" s="119"/>
      <c r="J91" s="120">
        <v>0</v>
      </c>
      <c r="K91" s="121">
        <v>0</v>
      </c>
      <c r="L91" s="122" t="e">
        <f t="shared" si="3"/>
        <v>#DIV/0!</v>
      </c>
      <c r="M91" s="60"/>
      <c r="N91" s="58"/>
      <c r="O91" s="58"/>
      <c r="P91" s="58"/>
      <c r="Q91" s="58"/>
    </row>
    <row r="92" spans="1:17" ht="84" x14ac:dyDescent="0.3">
      <c r="A92" s="113">
        <v>88</v>
      </c>
      <c r="B92" s="123" t="s">
        <v>131</v>
      </c>
      <c r="C92" s="124"/>
      <c r="D92" s="125" t="s">
        <v>155</v>
      </c>
      <c r="E92" s="126" t="s">
        <v>49</v>
      </c>
      <c r="F92" s="135">
        <v>847</v>
      </c>
      <c r="G92" s="135">
        <v>144</v>
      </c>
      <c r="H92" s="128">
        <v>20</v>
      </c>
      <c r="I92" s="119"/>
      <c r="J92" s="120">
        <v>0</v>
      </c>
      <c r="K92" s="121">
        <v>0</v>
      </c>
      <c r="L92" s="122" t="e">
        <f t="shared" si="3"/>
        <v>#DIV/0!</v>
      </c>
      <c r="M92" s="60"/>
      <c r="N92" s="58"/>
      <c r="O92" s="58"/>
      <c r="P92" s="58"/>
      <c r="Q92" s="58"/>
    </row>
    <row r="93" spans="1:17" ht="130.5" customHeight="1" x14ac:dyDescent="0.3">
      <c r="A93" s="113">
        <v>89</v>
      </c>
      <c r="B93" s="123" t="s">
        <v>131</v>
      </c>
      <c r="C93" s="124"/>
      <c r="D93" s="125" t="s">
        <v>152</v>
      </c>
      <c r="E93" s="126" t="s">
        <v>86</v>
      </c>
      <c r="F93" s="135">
        <v>27035670</v>
      </c>
      <c r="G93" s="129">
        <v>240</v>
      </c>
      <c r="H93" s="128">
        <v>50</v>
      </c>
      <c r="I93" s="119"/>
      <c r="J93" s="120">
        <v>0</v>
      </c>
      <c r="K93" s="121">
        <v>0</v>
      </c>
      <c r="L93" s="120" t="e">
        <f t="shared" si="3"/>
        <v>#DIV/0!</v>
      </c>
      <c r="M93" s="60"/>
      <c r="N93" s="58"/>
      <c r="O93" s="58"/>
      <c r="P93" s="58"/>
      <c r="Q93" s="58"/>
    </row>
    <row r="94" spans="1:17" ht="106.5" customHeight="1" x14ac:dyDescent="0.3">
      <c r="A94" s="113">
        <v>90</v>
      </c>
      <c r="B94" s="123" t="s">
        <v>131</v>
      </c>
      <c r="C94" s="124"/>
      <c r="D94" s="125" t="s">
        <v>129</v>
      </c>
      <c r="E94" s="126" t="s">
        <v>49</v>
      </c>
      <c r="F94" s="135">
        <v>832</v>
      </c>
      <c r="G94" s="129">
        <v>54</v>
      </c>
      <c r="H94" s="128">
        <v>50</v>
      </c>
      <c r="I94" s="119"/>
      <c r="J94" s="120">
        <v>0</v>
      </c>
      <c r="K94" s="121">
        <v>0</v>
      </c>
      <c r="L94" s="122" t="e">
        <f t="shared" si="3"/>
        <v>#DIV/0!</v>
      </c>
      <c r="M94" s="60"/>
      <c r="N94" s="58"/>
      <c r="O94" s="58"/>
      <c r="P94" s="58"/>
      <c r="Q94" s="58"/>
    </row>
    <row r="95" spans="1:17" ht="110.25" customHeight="1" x14ac:dyDescent="0.3">
      <c r="A95" s="113">
        <v>91</v>
      </c>
      <c r="B95" s="123" t="s">
        <v>131</v>
      </c>
      <c r="C95" s="124"/>
      <c r="D95" s="125" t="s">
        <v>407</v>
      </c>
      <c r="E95" s="126" t="s">
        <v>50</v>
      </c>
      <c r="F95" s="135">
        <v>99887170</v>
      </c>
      <c r="G95" s="135">
        <v>220</v>
      </c>
      <c r="H95" s="128">
        <v>5</v>
      </c>
      <c r="I95" s="119"/>
      <c r="J95" s="120">
        <v>0</v>
      </c>
      <c r="K95" s="121">
        <v>0</v>
      </c>
      <c r="L95" s="122" t="e">
        <f t="shared" si="3"/>
        <v>#DIV/0!</v>
      </c>
      <c r="M95" s="60"/>
      <c r="N95" s="58"/>
      <c r="O95" s="58"/>
      <c r="P95" s="58"/>
      <c r="Q95" s="58"/>
    </row>
    <row r="96" spans="1:17" ht="105" x14ac:dyDescent="0.3">
      <c r="A96" s="113">
        <v>92</v>
      </c>
      <c r="B96" s="123" t="s">
        <v>131</v>
      </c>
      <c r="C96" s="124"/>
      <c r="D96" s="125" t="s">
        <v>186</v>
      </c>
      <c r="E96" s="126" t="s">
        <v>50</v>
      </c>
      <c r="F96" s="135">
        <v>99832050</v>
      </c>
      <c r="G96" s="127">
        <v>120</v>
      </c>
      <c r="H96" s="128">
        <v>120</v>
      </c>
      <c r="I96" s="119"/>
      <c r="J96" s="120">
        <v>0</v>
      </c>
      <c r="K96" s="121">
        <v>0</v>
      </c>
      <c r="L96" s="120" t="e">
        <f t="shared" si="3"/>
        <v>#DIV/0!</v>
      </c>
      <c r="M96" s="60"/>
      <c r="N96" s="58"/>
      <c r="O96" s="58"/>
      <c r="P96" s="58"/>
      <c r="Q96" s="58"/>
    </row>
    <row r="97" spans="1:17" s="35" customFormat="1" ht="130.5" customHeight="1" x14ac:dyDescent="0.3">
      <c r="A97" s="124">
        <v>93</v>
      </c>
      <c r="B97" s="123" t="s">
        <v>131</v>
      </c>
      <c r="C97" s="124"/>
      <c r="D97" s="125" t="s">
        <v>185</v>
      </c>
      <c r="E97" s="126" t="s">
        <v>50</v>
      </c>
      <c r="F97" s="135">
        <v>99828820</v>
      </c>
      <c r="G97" s="124">
        <v>144</v>
      </c>
      <c r="H97" s="128">
        <v>722</v>
      </c>
      <c r="I97" s="119"/>
      <c r="J97" s="120">
        <v>0</v>
      </c>
      <c r="K97" s="121">
        <v>0</v>
      </c>
      <c r="L97" s="120" t="e">
        <f t="shared" ref="L97:L128" si="4">+(J97/K97)</f>
        <v>#DIV/0!</v>
      </c>
      <c r="M97" s="60"/>
      <c r="N97" s="60"/>
      <c r="O97" s="60"/>
      <c r="P97" s="60"/>
      <c r="Q97" s="199"/>
    </row>
    <row r="98" spans="1:17" s="35" customFormat="1" ht="118.5" customHeight="1" x14ac:dyDescent="0.3">
      <c r="A98" s="124">
        <v>94</v>
      </c>
      <c r="B98" s="123" t="s">
        <v>131</v>
      </c>
      <c r="C98" s="124"/>
      <c r="D98" s="125" t="s">
        <v>357</v>
      </c>
      <c r="E98" s="126" t="s">
        <v>117</v>
      </c>
      <c r="F98" s="126">
        <v>1600011918</v>
      </c>
      <c r="G98" s="135">
        <v>96</v>
      </c>
      <c r="H98" s="128">
        <v>80</v>
      </c>
      <c r="I98" s="119"/>
      <c r="J98" s="120">
        <v>0</v>
      </c>
      <c r="K98" s="121">
        <v>0</v>
      </c>
      <c r="L98" s="122" t="e">
        <f t="shared" si="4"/>
        <v>#DIV/0!</v>
      </c>
      <c r="M98" s="60"/>
      <c r="N98" s="60"/>
      <c r="O98" s="60"/>
      <c r="P98" s="60"/>
      <c r="Q98" s="60"/>
    </row>
    <row r="99" spans="1:17" s="35" customFormat="1" ht="102.75" customHeight="1" x14ac:dyDescent="0.3">
      <c r="A99" s="113">
        <v>95</v>
      </c>
      <c r="B99" s="123" t="s">
        <v>131</v>
      </c>
      <c r="C99" s="124"/>
      <c r="D99" s="125" t="s">
        <v>356</v>
      </c>
      <c r="E99" s="126" t="s">
        <v>117</v>
      </c>
      <c r="F99" s="126">
        <v>1600011815</v>
      </c>
      <c r="G99" s="135">
        <v>96</v>
      </c>
      <c r="H99" s="203">
        <v>80</v>
      </c>
      <c r="I99" s="119"/>
      <c r="J99" s="120">
        <v>0</v>
      </c>
      <c r="K99" s="121">
        <v>0</v>
      </c>
      <c r="L99" s="122" t="e">
        <f t="shared" si="4"/>
        <v>#DIV/0!</v>
      </c>
      <c r="M99" s="60"/>
      <c r="N99" s="60"/>
      <c r="O99" s="60"/>
      <c r="P99" s="60"/>
      <c r="Q99" s="60"/>
    </row>
    <row r="100" spans="1:17" s="35" customFormat="1" ht="102.75" customHeight="1" x14ac:dyDescent="0.3">
      <c r="A100" s="113">
        <v>96</v>
      </c>
      <c r="B100" s="123" t="s">
        <v>131</v>
      </c>
      <c r="C100" s="124"/>
      <c r="D100" s="125" t="s">
        <v>159</v>
      </c>
      <c r="E100" s="126" t="s">
        <v>94</v>
      </c>
      <c r="F100" s="135" t="s">
        <v>24</v>
      </c>
      <c r="G100" s="124">
        <v>96</v>
      </c>
      <c r="H100" s="128">
        <v>10</v>
      </c>
      <c r="I100" s="119"/>
      <c r="J100" s="120">
        <v>0</v>
      </c>
      <c r="K100" s="121">
        <v>0</v>
      </c>
      <c r="L100" s="122" t="e">
        <f t="shared" si="4"/>
        <v>#DIV/0!</v>
      </c>
      <c r="M100" s="60"/>
      <c r="N100" s="60"/>
      <c r="O100" s="60"/>
      <c r="P100" s="60"/>
      <c r="Q100" s="60"/>
    </row>
    <row r="101" spans="1:17" s="35" customFormat="1" ht="104.25" customHeight="1" x14ac:dyDescent="0.3">
      <c r="A101" s="113">
        <v>97</v>
      </c>
      <c r="B101" s="123" t="s">
        <v>131</v>
      </c>
      <c r="C101" s="124"/>
      <c r="D101" s="125" t="s">
        <v>193</v>
      </c>
      <c r="E101" s="126" t="s">
        <v>94</v>
      </c>
      <c r="F101" s="135" t="s">
        <v>38</v>
      </c>
      <c r="G101" s="135">
        <v>96</v>
      </c>
      <c r="H101" s="128">
        <v>5</v>
      </c>
      <c r="I101" s="119"/>
      <c r="J101" s="120">
        <v>0</v>
      </c>
      <c r="K101" s="121">
        <v>0</v>
      </c>
      <c r="L101" s="122" t="e">
        <f t="shared" si="4"/>
        <v>#DIV/0!</v>
      </c>
      <c r="M101" s="65"/>
      <c r="N101" s="60"/>
      <c r="O101" s="60"/>
      <c r="P101" s="60"/>
      <c r="Q101" s="60"/>
    </row>
    <row r="102" spans="1:17" s="36" customFormat="1" ht="102.75" customHeight="1" x14ac:dyDescent="0.3">
      <c r="A102" s="113">
        <v>98</v>
      </c>
      <c r="B102" s="123" t="s">
        <v>131</v>
      </c>
      <c r="C102" s="124"/>
      <c r="D102" s="125" t="s">
        <v>165</v>
      </c>
      <c r="E102" s="126" t="s">
        <v>94</v>
      </c>
      <c r="F102" s="135" t="s">
        <v>25</v>
      </c>
      <c r="G102" s="129">
        <v>96</v>
      </c>
      <c r="H102" s="128">
        <v>10</v>
      </c>
      <c r="I102" s="119"/>
      <c r="J102" s="120">
        <v>0</v>
      </c>
      <c r="K102" s="121">
        <v>0</v>
      </c>
      <c r="L102" s="122" t="e">
        <f t="shared" si="4"/>
        <v>#DIV/0!</v>
      </c>
      <c r="M102" s="60"/>
      <c r="N102" s="64"/>
      <c r="O102" s="64"/>
      <c r="P102" s="64"/>
      <c r="Q102" s="64"/>
    </row>
    <row r="103" spans="1:17" ht="102.75" customHeight="1" x14ac:dyDescent="0.3">
      <c r="A103" s="113">
        <v>99</v>
      </c>
      <c r="B103" s="123" t="s">
        <v>131</v>
      </c>
      <c r="C103" s="124"/>
      <c r="D103" s="156" t="s">
        <v>180</v>
      </c>
      <c r="E103" s="157" t="s">
        <v>214</v>
      </c>
      <c r="F103" s="129" t="s">
        <v>252</v>
      </c>
      <c r="G103" s="135">
        <v>44</v>
      </c>
      <c r="H103" s="128">
        <v>25</v>
      </c>
      <c r="I103" s="119"/>
      <c r="J103" s="120">
        <v>0</v>
      </c>
      <c r="K103" s="121">
        <v>0</v>
      </c>
      <c r="L103" s="122" t="e">
        <f t="shared" si="4"/>
        <v>#DIV/0!</v>
      </c>
      <c r="M103" s="60"/>
      <c r="N103" s="58"/>
      <c r="O103" s="58"/>
      <c r="P103" s="58"/>
      <c r="Q103" s="58"/>
    </row>
    <row r="104" spans="1:17" ht="82.5" customHeight="1" x14ac:dyDescent="0.3">
      <c r="A104" s="113">
        <v>100</v>
      </c>
      <c r="B104" s="123" t="s">
        <v>131</v>
      </c>
      <c r="C104" s="124"/>
      <c r="D104" s="125" t="s">
        <v>175</v>
      </c>
      <c r="E104" s="157" t="s">
        <v>214</v>
      </c>
      <c r="F104" s="135" t="s">
        <v>251</v>
      </c>
      <c r="G104" s="135">
        <v>44</v>
      </c>
      <c r="H104" s="128">
        <v>25</v>
      </c>
      <c r="I104" s="119"/>
      <c r="J104" s="120">
        <v>0</v>
      </c>
      <c r="K104" s="121">
        <v>0</v>
      </c>
      <c r="L104" s="122" t="e">
        <f t="shared" si="4"/>
        <v>#DIV/0!</v>
      </c>
      <c r="M104" s="60"/>
      <c r="N104" s="58"/>
      <c r="O104" s="58"/>
      <c r="P104" s="58"/>
      <c r="Q104" s="58"/>
    </row>
    <row r="105" spans="1:17" ht="123" customHeight="1" x14ac:dyDescent="0.3">
      <c r="A105" s="113">
        <v>101</v>
      </c>
      <c r="B105" s="123" t="s">
        <v>131</v>
      </c>
      <c r="C105" s="124"/>
      <c r="D105" s="156" t="s">
        <v>162</v>
      </c>
      <c r="E105" s="157" t="s">
        <v>214</v>
      </c>
      <c r="F105" s="129" t="s">
        <v>250</v>
      </c>
      <c r="G105" s="135">
        <v>44</v>
      </c>
      <c r="H105" s="128">
        <v>25</v>
      </c>
      <c r="I105" s="119"/>
      <c r="J105" s="120">
        <v>0</v>
      </c>
      <c r="K105" s="121">
        <v>0</v>
      </c>
      <c r="L105" s="122" t="e">
        <f t="shared" si="4"/>
        <v>#DIV/0!</v>
      </c>
      <c r="M105" s="60"/>
      <c r="N105" s="58"/>
      <c r="O105" s="58"/>
      <c r="P105" s="58"/>
      <c r="Q105" s="58"/>
    </row>
    <row r="106" spans="1:17" ht="100.5" customHeight="1" x14ac:dyDescent="0.3">
      <c r="A106" s="113">
        <v>102</v>
      </c>
      <c r="B106" s="123" t="s">
        <v>131</v>
      </c>
      <c r="C106" s="124"/>
      <c r="D106" s="125" t="s">
        <v>355</v>
      </c>
      <c r="E106" s="126" t="s">
        <v>117</v>
      </c>
      <c r="F106" s="126">
        <v>1600031917</v>
      </c>
      <c r="G106" s="135">
        <v>96</v>
      </c>
      <c r="H106" s="203">
        <v>80</v>
      </c>
      <c r="I106" s="119"/>
      <c r="J106" s="120">
        <v>0</v>
      </c>
      <c r="K106" s="121">
        <v>0</v>
      </c>
      <c r="L106" s="122" t="e">
        <f t="shared" si="4"/>
        <v>#DIV/0!</v>
      </c>
      <c r="M106" s="60"/>
      <c r="N106" s="58"/>
      <c r="O106" s="58"/>
      <c r="P106" s="58"/>
      <c r="Q106" s="58"/>
    </row>
    <row r="107" spans="1:17" ht="81" customHeight="1" x14ac:dyDescent="0.3">
      <c r="A107" s="113">
        <v>103</v>
      </c>
      <c r="B107" s="123" t="s">
        <v>131</v>
      </c>
      <c r="C107" s="124"/>
      <c r="D107" s="125" t="s">
        <v>154</v>
      </c>
      <c r="E107" s="126" t="s">
        <v>88</v>
      </c>
      <c r="F107" s="135">
        <v>1375</v>
      </c>
      <c r="G107" s="135">
        <v>144</v>
      </c>
      <c r="H107" s="128">
        <v>15</v>
      </c>
      <c r="I107" s="119"/>
      <c r="J107" s="120">
        <v>0</v>
      </c>
      <c r="K107" s="121">
        <v>0</v>
      </c>
      <c r="L107" s="122" t="e">
        <f t="shared" si="4"/>
        <v>#DIV/0!</v>
      </c>
      <c r="M107" s="60"/>
      <c r="N107" s="58"/>
      <c r="O107" s="58"/>
      <c r="P107" s="58"/>
      <c r="Q107" s="58"/>
    </row>
    <row r="108" spans="1:17" ht="107.25" customHeight="1" x14ac:dyDescent="0.3">
      <c r="A108" s="113">
        <v>104</v>
      </c>
      <c r="B108" s="123" t="s">
        <v>131</v>
      </c>
      <c r="C108" s="124"/>
      <c r="D108" s="156" t="s">
        <v>191</v>
      </c>
      <c r="E108" s="157" t="s">
        <v>110</v>
      </c>
      <c r="F108" s="129">
        <v>3800024518</v>
      </c>
      <c r="G108" s="135">
        <v>100</v>
      </c>
      <c r="H108" s="128">
        <v>10</v>
      </c>
      <c r="I108" s="119"/>
      <c r="J108" s="120">
        <v>0</v>
      </c>
      <c r="K108" s="121">
        <v>0</v>
      </c>
      <c r="L108" s="122" t="e">
        <f t="shared" si="4"/>
        <v>#DIV/0!</v>
      </c>
      <c r="M108" s="60"/>
      <c r="N108" s="58"/>
      <c r="O108" s="58"/>
      <c r="P108" s="58"/>
      <c r="Q108" s="58"/>
    </row>
    <row r="109" spans="1:17" s="35" customFormat="1" ht="93.75" customHeight="1" x14ac:dyDescent="0.3">
      <c r="A109" s="113">
        <v>105</v>
      </c>
      <c r="B109" s="123" t="s">
        <v>131</v>
      </c>
      <c r="C109" s="124"/>
      <c r="D109" s="156" t="s">
        <v>375</v>
      </c>
      <c r="E109" s="157" t="s">
        <v>376</v>
      </c>
      <c r="F109" s="129">
        <v>469790</v>
      </c>
      <c r="G109" s="135">
        <v>500</v>
      </c>
      <c r="H109" s="203">
        <v>10</v>
      </c>
      <c r="I109" s="119"/>
      <c r="J109" s="120">
        <v>0</v>
      </c>
      <c r="K109" s="121">
        <v>0</v>
      </c>
      <c r="L109" s="122" t="e">
        <f t="shared" si="4"/>
        <v>#DIV/0!</v>
      </c>
      <c r="M109" s="60"/>
      <c r="N109" s="60"/>
      <c r="O109" s="60"/>
      <c r="P109" s="60"/>
      <c r="Q109" s="60"/>
    </row>
    <row r="110" spans="1:17" s="35" customFormat="1" ht="99" customHeight="1" x14ac:dyDescent="0.3">
      <c r="A110" s="113">
        <v>106</v>
      </c>
      <c r="B110" s="123" t="s">
        <v>131</v>
      </c>
      <c r="C110" s="124"/>
      <c r="D110" s="125" t="s">
        <v>148</v>
      </c>
      <c r="E110" s="126" t="s">
        <v>47</v>
      </c>
      <c r="F110" s="135">
        <v>19000</v>
      </c>
      <c r="G110" s="124">
        <v>80</v>
      </c>
      <c r="H110" s="128">
        <v>40</v>
      </c>
      <c r="I110" s="119"/>
      <c r="J110" s="120">
        <v>0</v>
      </c>
      <c r="K110" s="121">
        <v>0</v>
      </c>
      <c r="L110" s="122" t="e">
        <f t="shared" si="4"/>
        <v>#DIV/0!</v>
      </c>
      <c r="M110" s="60"/>
      <c r="N110" s="60"/>
      <c r="O110" s="60"/>
      <c r="P110" s="60"/>
      <c r="Q110" s="60"/>
    </row>
    <row r="111" spans="1:17" s="35" customFormat="1" ht="116.25" customHeight="1" x14ac:dyDescent="0.3">
      <c r="A111" s="113">
        <v>107</v>
      </c>
      <c r="B111" s="123" t="s">
        <v>131</v>
      </c>
      <c r="C111" s="124"/>
      <c r="D111" s="125" t="s">
        <v>140</v>
      </c>
      <c r="E111" s="126" t="s">
        <v>71</v>
      </c>
      <c r="F111" s="135">
        <v>6063</v>
      </c>
      <c r="G111" s="127">
        <v>240</v>
      </c>
      <c r="H111" s="128">
        <v>10</v>
      </c>
      <c r="I111" s="119"/>
      <c r="J111" s="120">
        <v>0</v>
      </c>
      <c r="K111" s="121">
        <v>0</v>
      </c>
      <c r="L111" s="122" t="e">
        <f t="shared" si="4"/>
        <v>#DIV/0!</v>
      </c>
      <c r="M111" s="60"/>
      <c r="N111" s="60"/>
      <c r="O111" s="60"/>
      <c r="P111" s="60"/>
      <c r="Q111" s="60"/>
    </row>
    <row r="112" spans="1:17" s="35" customFormat="1" ht="132" customHeight="1" x14ac:dyDescent="0.3">
      <c r="A112" s="113">
        <v>108</v>
      </c>
      <c r="B112" s="123" t="s">
        <v>131</v>
      </c>
      <c r="C112" s="124"/>
      <c r="D112" s="125" t="s">
        <v>187</v>
      </c>
      <c r="E112" s="126" t="s">
        <v>106</v>
      </c>
      <c r="F112" s="135">
        <v>1509</v>
      </c>
      <c r="G112" s="135">
        <v>216</v>
      </c>
      <c r="H112" s="128">
        <v>18</v>
      </c>
      <c r="I112" s="119"/>
      <c r="J112" s="120">
        <v>0</v>
      </c>
      <c r="K112" s="121">
        <v>0</v>
      </c>
      <c r="L112" s="122" t="e">
        <f t="shared" si="4"/>
        <v>#DIV/0!</v>
      </c>
      <c r="M112" s="60"/>
      <c r="N112" s="60"/>
      <c r="O112" s="60"/>
      <c r="P112" s="60"/>
      <c r="Q112" s="60"/>
    </row>
    <row r="113" spans="1:17" s="35" customFormat="1" ht="124.5" customHeight="1" x14ac:dyDescent="0.3">
      <c r="A113" s="113">
        <v>109</v>
      </c>
      <c r="B113" s="123" t="s">
        <v>131</v>
      </c>
      <c r="C113" s="124"/>
      <c r="D113" s="125" t="s">
        <v>459</v>
      </c>
      <c r="E113" s="126" t="b">
        <v>1</v>
      </c>
      <c r="F113" s="135" t="s">
        <v>460</v>
      </c>
      <c r="G113" s="124">
        <v>140</v>
      </c>
      <c r="H113" s="128">
        <v>10</v>
      </c>
      <c r="I113" s="119"/>
      <c r="J113" s="120">
        <v>0</v>
      </c>
      <c r="K113" s="121">
        <v>0</v>
      </c>
      <c r="L113" s="122" t="e">
        <f t="shared" si="4"/>
        <v>#DIV/0!</v>
      </c>
      <c r="M113" s="60"/>
      <c r="N113" s="60"/>
      <c r="O113" s="60"/>
      <c r="P113" s="60"/>
      <c r="Q113" s="60"/>
    </row>
    <row r="114" spans="1:17" s="35" customFormat="1" ht="114" customHeight="1" x14ac:dyDescent="0.3">
      <c r="A114" s="113">
        <v>110</v>
      </c>
      <c r="B114" s="123" t="s">
        <v>131</v>
      </c>
      <c r="C114" s="124"/>
      <c r="D114" s="125" t="s">
        <v>377</v>
      </c>
      <c r="E114" s="126" t="s">
        <v>346</v>
      </c>
      <c r="F114" s="135">
        <v>4378</v>
      </c>
      <c r="G114" s="135"/>
      <c r="H114" s="128">
        <v>5</v>
      </c>
      <c r="I114" s="119"/>
      <c r="J114" s="120">
        <v>0</v>
      </c>
      <c r="K114" s="121">
        <v>0</v>
      </c>
      <c r="L114" s="122" t="e">
        <f t="shared" si="4"/>
        <v>#DIV/0!</v>
      </c>
      <c r="M114" s="60"/>
      <c r="N114" s="60"/>
      <c r="O114" s="60"/>
      <c r="P114" s="60"/>
      <c r="Q114" s="60"/>
    </row>
    <row r="115" spans="1:17" s="35" customFormat="1" ht="89.25" customHeight="1" x14ac:dyDescent="0.3">
      <c r="A115" s="113">
        <v>111</v>
      </c>
      <c r="B115" s="123" t="s">
        <v>131</v>
      </c>
      <c r="C115" s="124"/>
      <c r="D115" s="125" t="s">
        <v>143</v>
      </c>
      <c r="E115" s="126" t="s">
        <v>69</v>
      </c>
      <c r="F115" s="135">
        <v>8860</v>
      </c>
      <c r="G115" s="129">
        <v>48</v>
      </c>
      <c r="H115" s="203">
        <v>50</v>
      </c>
      <c r="I115" s="119"/>
      <c r="J115" s="120">
        <v>0</v>
      </c>
      <c r="K115" s="121">
        <v>0</v>
      </c>
      <c r="L115" s="122" t="e">
        <f t="shared" si="4"/>
        <v>#DIV/0!</v>
      </c>
      <c r="M115" s="60"/>
      <c r="N115" s="60"/>
      <c r="O115" s="60"/>
      <c r="P115" s="60"/>
      <c r="Q115" s="60"/>
    </row>
    <row r="116" spans="1:17" s="35" customFormat="1" ht="140.25" customHeight="1" x14ac:dyDescent="0.3">
      <c r="A116" s="124">
        <v>112</v>
      </c>
      <c r="B116" s="123" t="s">
        <v>131</v>
      </c>
      <c r="C116" s="124"/>
      <c r="D116" s="125" t="s">
        <v>164</v>
      </c>
      <c r="E116" s="126" t="s">
        <v>95</v>
      </c>
      <c r="F116" s="135">
        <v>8810902130</v>
      </c>
      <c r="G116" s="124">
        <v>72</v>
      </c>
      <c r="H116" s="128">
        <v>5</v>
      </c>
      <c r="I116" s="119"/>
      <c r="J116" s="120">
        <v>0</v>
      </c>
      <c r="K116" s="121">
        <v>0</v>
      </c>
      <c r="L116" s="122" t="e">
        <f t="shared" si="4"/>
        <v>#DIV/0!</v>
      </c>
      <c r="M116" s="60"/>
      <c r="N116" s="60"/>
      <c r="O116" s="60"/>
      <c r="P116" s="60"/>
      <c r="Q116" s="60"/>
    </row>
    <row r="117" spans="1:17" ht="147" x14ac:dyDescent="0.3">
      <c r="A117" s="113">
        <v>113</v>
      </c>
      <c r="B117" s="123" t="s">
        <v>131</v>
      </c>
      <c r="C117" s="124"/>
      <c r="D117" s="153" t="s">
        <v>192</v>
      </c>
      <c r="E117" s="154" t="s">
        <v>111</v>
      </c>
      <c r="F117" s="143" t="s">
        <v>37</v>
      </c>
      <c r="G117" s="135">
        <v>36</v>
      </c>
      <c r="H117" s="128">
        <v>35</v>
      </c>
      <c r="I117" s="119"/>
      <c r="J117" s="120">
        <v>0</v>
      </c>
      <c r="K117" s="121">
        <v>0</v>
      </c>
      <c r="L117" s="122" t="e">
        <f t="shared" si="4"/>
        <v>#DIV/0!</v>
      </c>
      <c r="M117" s="60"/>
      <c r="N117" s="58"/>
      <c r="O117" s="58"/>
      <c r="P117" s="58"/>
      <c r="Q117" s="58"/>
    </row>
    <row r="118" spans="1:17" ht="98.25" customHeight="1" x14ac:dyDescent="0.3">
      <c r="A118" s="113">
        <v>114</v>
      </c>
      <c r="B118" s="123" t="s">
        <v>131</v>
      </c>
      <c r="C118" s="124"/>
      <c r="D118" s="125" t="s">
        <v>147</v>
      </c>
      <c r="E118" s="126" t="s">
        <v>87</v>
      </c>
      <c r="F118" s="135" t="s">
        <v>19</v>
      </c>
      <c r="G118" s="135">
        <v>72</v>
      </c>
      <c r="H118" s="128">
        <v>30</v>
      </c>
      <c r="I118" s="119"/>
      <c r="J118" s="120">
        <v>0</v>
      </c>
      <c r="K118" s="121">
        <v>0</v>
      </c>
      <c r="L118" s="122" t="e">
        <f t="shared" si="4"/>
        <v>#DIV/0!</v>
      </c>
      <c r="M118" s="60"/>
      <c r="N118" s="58"/>
      <c r="O118" s="58"/>
      <c r="P118" s="58"/>
      <c r="Q118" s="58"/>
    </row>
    <row r="119" spans="1:17" ht="129" customHeight="1" x14ac:dyDescent="0.3">
      <c r="A119" s="113">
        <v>115</v>
      </c>
      <c r="B119" s="123" t="s">
        <v>131</v>
      </c>
      <c r="C119" s="124"/>
      <c r="D119" s="156" t="s">
        <v>137</v>
      </c>
      <c r="E119" s="157" t="s">
        <v>60</v>
      </c>
      <c r="F119" s="159" t="s">
        <v>9</v>
      </c>
      <c r="G119" s="124">
        <v>72</v>
      </c>
      <c r="H119" s="128">
        <v>60</v>
      </c>
      <c r="I119" s="119"/>
      <c r="J119" s="120">
        <v>0</v>
      </c>
      <c r="K119" s="121">
        <v>0</v>
      </c>
      <c r="L119" s="122" t="e">
        <f t="shared" si="4"/>
        <v>#DIV/0!</v>
      </c>
      <c r="M119" s="60"/>
      <c r="N119" s="58"/>
      <c r="O119" s="58"/>
      <c r="P119" s="58"/>
      <c r="Q119" s="58"/>
    </row>
    <row r="120" spans="1:17" ht="89.25" customHeight="1" x14ac:dyDescent="0.3">
      <c r="A120" s="113">
        <v>116</v>
      </c>
      <c r="B120" s="123" t="s">
        <v>131</v>
      </c>
      <c r="C120" s="124"/>
      <c r="D120" s="125" t="s">
        <v>374</v>
      </c>
      <c r="E120" s="126" t="s">
        <v>373</v>
      </c>
      <c r="F120" s="135">
        <v>485182</v>
      </c>
      <c r="G120" s="135"/>
      <c r="H120" s="128">
        <v>8</v>
      </c>
      <c r="I120" s="119"/>
      <c r="J120" s="120">
        <v>0</v>
      </c>
      <c r="K120" s="121">
        <v>0</v>
      </c>
      <c r="L120" s="122" t="e">
        <f t="shared" si="4"/>
        <v>#DIV/0!</v>
      </c>
      <c r="M120" s="60"/>
      <c r="N120" s="58"/>
      <c r="O120" s="58"/>
      <c r="P120" s="58"/>
      <c r="Q120" s="58"/>
    </row>
    <row r="121" spans="1:17" ht="112.5" customHeight="1" x14ac:dyDescent="0.3">
      <c r="A121" s="113">
        <v>117</v>
      </c>
      <c r="B121" s="123" t="s">
        <v>131</v>
      </c>
      <c r="C121" s="124"/>
      <c r="D121" s="152" t="s">
        <v>196</v>
      </c>
      <c r="E121" s="157" t="s">
        <v>115</v>
      </c>
      <c r="F121" s="135" t="s">
        <v>39</v>
      </c>
      <c r="G121" s="135">
        <v>472</v>
      </c>
      <c r="H121" s="128">
        <v>8</v>
      </c>
      <c r="I121" s="119"/>
      <c r="J121" s="120">
        <v>0</v>
      </c>
      <c r="K121" s="121">
        <v>0</v>
      </c>
      <c r="L121" s="122" t="e">
        <f t="shared" si="4"/>
        <v>#DIV/0!</v>
      </c>
      <c r="M121" s="60"/>
      <c r="N121" s="58"/>
      <c r="O121" s="58"/>
      <c r="P121" s="58"/>
      <c r="Q121" s="58"/>
    </row>
    <row r="122" spans="1:17" ht="97.5" customHeight="1" x14ac:dyDescent="0.3">
      <c r="A122" s="113">
        <v>118</v>
      </c>
      <c r="B122" s="123" t="s">
        <v>131</v>
      </c>
      <c r="C122" s="124"/>
      <c r="D122" s="125" t="s">
        <v>206</v>
      </c>
      <c r="E122" s="126" t="s">
        <v>123</v>
      </c>
      <c r="F122" s="135">
        <v>10115</v>
      </c>
      <c r="G122" s="135">
        <v>200</v>
      </c>
      <c r="H122" s="128">
        <v>10</v>
      </c>
      <c r="I122" s="119"/>
      <c r="J122" s="120">
        <v>0</v>
      </c>
      <c r="K122" s="121">
        <v>0</v>
      </c>
      <c r="L122" s="122" t="e">
        <f t="shared" si="4"/>
        <v>#DIV/0!</v>
      </c>
      <c r="M122" s="60"/>
      <c r="N122" s="58"/>
      <c r="O122" s="58"/>
      <c r="P122" s="58"/>
      <c r="Q122" s="58"/>
    </row>
    <row r="123" spans="1:17" ht="93.75" customHeight="1" x14ac:dyDescent="0.3">
      <c r="A123" s="113">
        <v>119</v>
      </c>
      <c r="B123" s="123" t="s">
        <v>131</v>
      </c>
      <c r="C123" s="124"/>
      <c r="D123" s="153" t="s">
        <v>249</v>
      </c>
      <c r="E123" s="154" t="s">
        <v>240</v>
      </c>
      <c r="F123" s="155">
        <v>40400</v>
      </c>
      <c r="G123" s="135">
        <v>48</v>
      </c>
      <c r="H123" s="128">
        <v>25</v>
      </c>
      <c r="I123" s="119"/>
      <c r="J123" s="120">
        <v>0</v>
      </c>
      <c r="K123" s="121">
        <v>0</v>
      </c>
      <c r="L123" s="122" t="e">
        <f t="shared" si="4"/>
        <v>#DIV/0!</v>
      </c>
      <c r="M123" s="60"/>
      <c r="N123" s="58"/>
      <c r="O123" s="58"/>
      <c r="P123" s="58"/>
      <c r="Q123" s="58"/>
    </row>
    <row r="124" spans="1:17" ht="93.75" customHeight="1" x14ac:dyDescent="0.3">
      <c r="A124" s="113">
        <v>120</v>
      </c>
      <c r="B124" s="123" t="s">
        <v>131</v>
      </c>
      <c r="C124" s="124"/>
      <c r="D124" s="125" t="s">
        <v>379</v>
      </c>
      <c r="E124" s="126" t="s">
        <v>380</v>
      </c>
      <c r="F124" s="135">
        <v>2754</v>
      </c>
      <c r="G124" s="135">
        <v>144</v>
      </c>
      <c r="H124" s="128">
        <v>15</v>
      </c>
      <c r="I124" s="119"/>
      <c r="J124" s="120">
        <v>0</v>
      </c>
      <c r="K124" s="121">
        <v>0</v>
      </c>
      <c r="L124" s="122" t="e">
        <f t="shared" si="4"/>
        <v>#DIV/0!</v>
      </c>
      <c r="M124" s="60"/>
      <c r="N124" s="58"/>
      <c r="O124" s="58"/>
      <c r="P124" s="58"/>
      <c r="Q124" s="58"/>
    </row>
    <row r="125" spans="1:17" ht="100.5" customHeight="1" x14ac:dyDescent="0.3">
      <c r="A125" s="113">
        <v>121</v>
      </c>
      <c r="B125" s="123" t="s">
        <v>131</v>
      </c>
      <c r="C125" s="124"/>
      <c r="D125" s="156" t="s">
        <v>220</v>
      </c>
      <c r="E125" s="157" t="s">
        <v>215</v>
      </c>
      <c r="F125" s="159">
        <v>1595</v>
      </c>
      <c r="G125" s="124">
        <v>140</v>
      </c>
      <c r="H125" s="203">
        <v>32</v>
      </c>
      <c r="I125" s="130"/>
      <c r="J125" s="120">
        <v>0</v>
      </c>
      <c r="K125" s="121">
        <v>0</v>
      </c>
      <c r="L125" s="122" t="e">
        <f t="shared" si="4"/>
        <v>#DIV/0!</v>
      </c>
      <c r="M125" s="60"/>
      <c r="N125" s="58"/>
      <c r="O125" s="58"/>
      <c r="P125" s="58"/>
      <c r="Q125" s="58"/>
    </row>
    <row r="126" spans="1:17" ht="42" x14ac:dyDescent="0.3">
      <c r="A126" s="113">
        <v>122</v>
      </c>
      <c r="B126" s="123" t="s">
        <v>287</v>
      </c>
      <c r="C126" s="124"/>
      <c r="D126" s="186" t="s">
        <v>401</v>
      </c>
      <c r="E126" s="126" t="s">
        <v>402</v>
      </c>
      <c r="F126" s="135" t="s">
        <v>414</v>
      </c>
      <c r="G126" s="135">
        <v>1000</v>
      </c>
      <c r="H126" s="128">
        <v>3</v>
      </c>
      <c r="I126" s="119"/>
      <c r="J126" s="120">
        <v>0</v>
      </c>
      <c r="K126" s="121">
        <v>0</v>
      </c>
      <c r="L126" s="122" t="e">
        <f t="shared" si="4"/>
        <v>#DIV/0!</v>
      </c>
      <c r="M126" s="60"/>
      <c r="N126" s="58"/>
      <c r="O126" s="58"/>
      <c r="P126" s="58"/>
      <c r="Q126" s="58"/>
    </row>
    <row r="127" spans="1:17" ht="21" x14ac:dyDescent="0.3">
      <c r="A127" s="113">
        <v>123</v>
      </c>
      <c r="B127" s="123" t="s">
        <v>287</v>
      </c>
      <c r="C127" s="124"/>
      <c r="D127" s="186" t="s">
        <v>396</v>
      </c>
      <c r="E127" s="126" t="s">
        <v>387</v>
      </c>
      <c r="F127" s="135">
        <v>727558</v>
      </c>
      <c r="G127" s="135">
        <v>2000</v>
      </c>
      <c r="H127" s="203">
        <v>18</v>
      </c>
      <c r="I127" s="119"/>
      <c r="J127" s="120">
        <v>0</v>
      </c>
      <c r="K127" s="121">
        <v>0</v>
      </c>
      <c r="L127" s="122" t="e">
        <f t="shared" si="4"/>
        <v>#DIV/0!</v>
      </c>
      <c r="M127" s="60"/>
      <c r="N127" s="58"/>
      <c r="O127" s="58"/>
      <c r="P127" s="58"/>
      <c r="Q127" s="58"/>
    </row>
    <row r="128" spans="1:17" ht="21" x14ac:dyDescent="0.3">
      <c r="A128" s="113">
        <v>124</v>
      </c>
      <c r="B128" s="123" t="s">
        <v>287</v>
      </c>
      <c r="C128" s="124"/>
      <c r="D128" s="188" t="s">
        <v>43</v>
      </c>
      <c r="E128" s="160" t="s">
        <v>120</v>
      </c>
      <c r="F128" s="161">
        <v>304985211</v>
      </c>
      <c r="G128" s="161">
        <v>2000</v>
      </c>
      <c r="H128" s="162">
        <v>10</v>
      </c>
      <c r="I128" s="163"/>
      <c r="J128" s="120">
        <v>0</v>
      </c>
      <c r="K128" s="121">
        <v>0</v>
      </c>
      <c r="L128" s="122" t="e">
        <f t="shared" si="4"/>
        <v>#DIV/0!</v>
      </c>
      <c r="M128" s="60"/>
      <c r="N128" s="58"/>
      <c r="O128" s="58"/>
      <c r="P128" s="58"/>
      <c r="Q128" s="58"/>
    </row>
    <row r="129" spans="1:17" ht="32.25" customHeight="1" x14ac:dyDescent="0.3">
      <c r="A129" s="113">
        <v>125</v>
      </c>
      <c r="B129" s="123" t="s">
        <v>134</v>
      </c>
      <c r="C129" s="124"/>
      <c r="D129" s="186" t="s">
        <v>400</v>
      </c>
      <c r="E129" s="126" t="s">
        <v>124</v>
      </c>
      <c r="F129" s="135" t="s">
        <v>413</v>
      </c>
      <c r="G129" s="135">
        <v>1000</v>
      </c>
      <c r="H129" s="128">
        <v>5</v>
      </c>
      <c r="I129" s="119"/>
      <c r="J129" s="120">
        <v>0</v>
      </c>
      <c r="K129" s="121">
        <v>0</v>
      </c>
      <c r="L129" s="122" t="e">
        <f t="shared" ref="L129:L151" si="5">+(J129/K129)</f>
        <v>#DIV/0!</v>
      </c>
      <c r="M129" s="60"/>
      <c r="N129" s="58"/>
      <c r="O129" s="58"/>
      <c r="P129" s="58"/>
      <c r="Q129" s="58"/>
    </row>
    <row r="130" spans="1:17" ht="21" x14ac:dyDescent="0.3">
      <c r="A130" s="113">
        <v>126</v>
      </c>
      <c r="B130" s="123" t="s">
        <v>134</v>
      </c>
      <c r="C130" s="124"/>
      <c r="D130" s="186" t="s">
        <v>394</v>
      </c>
      <c r="E130" s="126" t="s">
        <v>387</v>
      </c>
      <c r="F130" s="135">
        <v>496557</v>
      </c>
      <c r="G130" s="135">
        <v>1000</v>
      </c>
      <c r="H130" s="128">
        <v>5</v>
      </c>
      <c r="I130" s="119"/>
      <c r="J130" s="120">
        <v>0</v>
      </c>
      <c r="K130" s="121">
        <v>0</v>
      </c>
      <c r="L130" s="120" t="e">
        <f t="shared" si="5"/>
        <v>#DIV/0!</v>
      </c>
      <c r="M130" s="60"/>
      <c r="N130" s="58"/>
      <c r="O130" s="58"/>
      <c r="P130" s="58"/>
      <c r="Q130" s="58"/>
    </row>
    <row r="131" spans="1:17" s="35" customFormat="1" ht="42" x14ac:dyDescent="0.3">
      <c r="A131" s="124">
        <v>127</v>
      </c>
      <c r="B131" s="123" t="s">
        <v>134</v>
      </c>
      <c r="C131" s="124"/>
      <c r="D131" s="186" t="s">
        <v>395</v>
      </c>
      <c r="E131" s="126" t="s">
        <v>124</v>
      </c>
      <c r="F131" s="135" t="s">
        <v>412</v>
      </c>
      <c r="G131" s="135">
        <v>1000</v>
      </c>
      <c r="H131" s="128">
        <v>5</v>
      </c>
      <c r="I131" s="119"/>
      <c r="J131" s="120">
        <v>0</v>
      </c>
      <c r="K131" s="121">
        <v>0</v>
      </c>
      <c r="L131" s="122" t="e">
        <f t="shared" si="5"/>
        <v>#DIV/0!</v>
      </c>
      <c r="M131" s="60"/>
      <c r="N131" s="60"/>
      <c r="O131" s="60"/>
      <c r="P131" s="60"/>
      <c r="Q131" s="60"/>
    </row>
    <row r="132" spans="1:17" ht="42" x14ac:dyDescent="0.3">
      <c r="A132" s="113">
        <v>128</v>
      </c>
      <c r="B132" s="123" t="s">
        <v>134</v>
      </c>
      <c r="C132" s="124"/>
      <c r="D132" s="188" t="s">
        <v>226</v>
      </c>
      <c r="E132" s="160" t="s">
        <v>224</v>
      </c>
      <c r="F132" s="161">
        <v>43125</v>
      </c>
      <c r="G132" s="161">
        <v>1000</v>
      </c>
      <c r="H132" s="162">
        <v>5</v>
      </c>
      <c r="I132" s="163"/>
      <c r="J132" s="120">
        <v>0</v>
      </c>
      <c r="K132" s="121">
        <v>0</v>
      </c>
      <c r="L132" s="122" t="e">
        <f t="shared" si="5"/>
        <v>#DIV/0!</v>
      </c>
      <c r="M132" s="60"/>
      <c r="N132" s="58"/>
      <c r="O132" s="58"/>
      <c r="P132" s="58"/>
      <c r="Q132" s="58"/>
    </row>
    <row r="133" spans="1:17" s="35" customFormat="1" ht="30.75" customHeight="1" x14ac:dyDescent="0.35">
      <c r="A133" s="113">
        <v>129</v>
      </c>
      <c r="B133" s="123" t="s">
        <v>134</v>
      </c>
      <c r="C133" s="124"/>
      <c r="D133" s="187" t="s">
        <v>385</v>
      </c>
      <c r="E133" s="160" t="s">
        <v>124</v>
      </c>
      <c r="F133" s="161" t="s">
        <v>415</v>
      </c>
      <c r="G133" s="161">
        <v>250</v>
      </c>
      <c r="H133" s="162">
        <v>10</v>
      </c>
      <c r="I133" s="163"/>
      <c r="J133" s="120">
        <v>0</v>
      </c>
      <c r="K133" s="121">
        <v>0</v>
      </c>
      <c r="L133" s="122" t="e">
        <f t="shared" si="5"/>
        <v>#DIV/0!</v>
      </c>
      <c r="M133" s="60"/>
      <c r="N133" s="60"/>
      <c r="O133" s="60"/>
      <c r="P133" s="60"/>
      <c r="Q133" s="60"/>
    </row>
    <row r="134" spans="1:17" s="35" customFormat="1" ht="30.75" customHeight="1" x14ac:dyDescent="0.3">
      <c r="A134" s="124">
        <v>130</v>
      </c>
      <c r="B134" s="123" t="s">
        <v>134</v>
      </c>
      <c r="C134" s="124"/>
      <c r="D134" s="188" t="s">
        <v>28</v>
      </c>
      <c r="E134" s="160" t="s">
        <v>85</v>
      </c>
      <c r="F134" s="161">
        <v>895221</v>
      </c>
      <c r="G134" s="164">
        <v>2500</v>
      </c>
      <c r="H134" s="204">
        <v>10</v>
      </c>
      <c r="I134" s="163"/>
      <c r="J134" s="120">
        <v>0</v>
      </c>
      <c r="K134" s="121">
        <v>0</v>
      </c>
      <c r="L134" s="122" t="e">
        <f t="shared" si="5"/>
        <v>#DIV/0!</v>
      </c>
      <c r="M134" s="60"/>
      <c r="N134" s="60"/>
      <c r="O134" s="60"/>
      <c r="P134" s="60"/>
      <c r="Q134" s="60"/>
    </row>
    <row r="135" spans="1:17" s="35" customFormat="1" ht="45.75" customHeight="1" x14ac:dyDescent="0.3">
      <c r="A135" s="113">
        <v>131</v>
      </c>
      <c r="B135" s="123" t="s">
        <v>134</v>
      </c>
      <c r="C135" s="124"/>
      <c r="D135" s="186" t="s">
        <v>397</v>
      </c>
      <c r="E135" s="126" t="s">
        <v>387</v>
      </c>
      <c r="F135" s="135">
        <v>895210</v>
      </c>
      <c r="G135" s="135">
        <v>2400</v>
      </c>
      <c r="H135" s="203">
        <v>10</v>
      </c>
      <c r="I135" s="119"/>
      <c r="J135" s="120">
        <v>0</v>
      </c>
      <c r="K135" s="121">
        <v>0</v>
      </c>
      <c r="L135" s="122" t="e">
        <f t="shared" si="5"/>
        <v>#DIV/0!</v>
      </c>
      <c r="M135" s="60"/>
      <c r="N135" s="60"/>
      <c r="O135" s="60"/>
      <c r="P135" s="60"/>
      <c r="Q135" s="60"/>
    </row>
    <row r="136" spans="1:17" s="35" customFormat="1" ht="39.75" customHeight="1" x14ac:dyDescent="0.3">
      <c r="A136" s="113">
        <v>132</v>
      </c>
      <c r="B136" s="123" t="s">
        <v>134</v>
      </c>
      <c r="C136" s="124"/>
      <c r="D136" s="188" t="s">
        <v>434</v>
      </c>
      <c r="E136" s="160" t="s">
        <v>124</v>
      </c>
      <c r="F136" s="161">
        <v>910248</v>
      </c>
      <c r="G136" s="161">
        <v>1000</v>
      </c>
      <c r="H136" s="162">
        <v>3</v>
      </c>
      <c r="I136" s="163"/>
      <c r="J136" s="120">
        <v>0</v>
      </c>
      <c r="K136" s="121">
        <v>0</v>
      </c>
      <c r="L136" s="122" t="e">
        <f t="shared" si="5"/>
        <v>#DIV/0!</v>
      </c>
      <c r="M136" s="60"/>
      <c r="N136" s="60"/>
      <c r="O136" s="60"/>
      <c r="P136" s="60"/>
      <c r="Q136" s="60"/>
    </row>
    <row r="137" spans="1:17" s="35" customFormat="1" ht="45.75" customHeight="1" x14ac:dyDescent="0.3">
      <c r="A137" s="113">
        <v>133</v>
      </c>
      <c r="B137" s="123" t="s">
        <v>134</v>
      </c>
      <c r="C137" s="124"/>
      <c r="D137" s="188" t="s">
        <v>227</v>
      </c>
      <c r="E137" s="160" t="s">
        <v>124</v>
      </c>
      <c r="F137" s="161" t="s">
        <v>228</v>
      </c>
      <c r="G137" s="161">
        <v>1000</v>
      </c>
      <c r="H137" s="162">
        <v>4</v>
      </c>
      <c r="I137" s="163"/>
      <c r="J137" s="120">
        <v>0</v>
      </c>
      <c r="K137" s="121">
        <v>0</v>
      </c>
      <c r="L137" s="122" t="e">
        <f t="shared" si="5"/>
        <v>#DIV/0!</v>
      </c>
      <c r="M137" s="60"/>
      <c r="N137" s="60"/>
      <c r="O137" s="60"/>
      <c r="P137" s="60"/>
      <c r="Q137" s="60"/>
    </row>
    <row r="138" spans="1:17" s="35" customFormat="1" ht="45.75" customHeight="1" x14ac:dyDescent="0.3">
      <c r="A138" s="113">
        <v>134</v>
      </c>
      <c r="B138" s="123" t="s">
        <v>134</v>
      </c>
      <c r="C138" s="124"/>
      <c r="D138" s="188" t="s">
        <v>229</v>
      </c>
      <c r="E138" s="160" t="s">
        <v>124</v>
      </c>
      <c r="F138" s="161" t="s">
        <v>230</v>
      </c>
      <c r="G138" s="161">
        <v>1000</v>
      </c>
      <c r="H138" s="162">
        <v>10</v>
      </c>
      <c r="I138" s="163"/>
      <c r="J138" s="120">
        <v>0</v>
      </c>
      <c r="K138" s="121">
        <v>0</v>
      </c>
      <c r="L138" s="122" t="e">
        <f t="shared" si="5"/>
        <v>#DIV/0!</v>
      </c>
      <c r="M138" s="60"/>
      <c r="N138" s="60"/>
      <c r="O138" s="60"/>
      <c r="P138" s="60"/>
      <c r="Q138" s="60"/>
    </row>
    <row r="139" spans="1:17" s="35" customFormat="1" ht="30.75" customHeight="1" x14ac:dyDescent="0.3">
      <c r="A139" s="113">
        <v>135</v>
      </c>
      <c r="B139" s="123" t="s">
        <v>134</v>
      </c>
      <c r="C139" s="124"/>
      <c r="D139" s="188" t="s">
        <v>403</v>
      </c>
      <c r="E139" s="160" t="s">
        <v>404</v>
      </c>
      <c r="F139" s="161">
        <v>451126</v>
      </c>
      <c r="G139" s="161">
        <v>8</v>
      </c>
      <c r="H139" s="162">
        <v>5</v>
      </c>
      <c r="I139" s="163"/>
      <c r="J139" s="120">
        <v>0</v>
      </c>
      <c r="K139" s="121">
        <v>0</v>
      </c>
      <c r="L139" s="122" t="e">
        <f t="shared" si="5"/>
        <v>#DIV/0!</v>
      </c>
      <c r="M139" s="60"/>
      <c r="N139" s="60"/>
      <c r="O139" s="60"/>
      <c r="P139" s="60"/>
      <c r="Q139" s="60"/>
    </row>
    <row r="140" spans="1:17" s="35" customFormat="1" ht="30.75" customHeight="1" x14ac:dyDescent="0.3">
      <c r="A140" s="113">
        <v>136</v>
      </c>
      <c r="B140" s="123" t="s">
        <v>134</v>
      </c>
      <c r="C140" s="124"/>
      <c r="D140" s="188" t="s">
        <v>234</v>
      </c>
      <c r="E140" s="160" t="s">
        <v>124</v>
      </c>
      <c r="F140" s="161" t="s">
        <v>232</v>
      </c>
      <c r="G140" s="161">
        <v>2500</v>
      </c>
      <c r="H140" s="162">
        <v>2</v>
      </c>
      <c r="I140" s="163"/>
      <c r="J140" s="120">
        <v>0</v>
      </c>
      <c r="K140" s="121">
        <v>0</v>
      </c>
      <c r="L140" s="122" t="e">
        <f t="shared" si="5"/>
        <v>#DIV/0!</v>
      </c>
      <c r="M140" s="60"/>
      <c r="N140" s="60"/>
      <c r="O140" s="60"/>
      <c r="P140" s="60"/>
      <c r="Q140" s="60"/>
    </row>
    <row r="141" spans="1:17" s="35" customFormat="1" ht="48" customHeight="1" x14ac:dyDescent="0.35">
      <c r="A141" s="113">
        <v>137</v>
      </c>
      <c r="B141" s="123" t="s">
        <v>134</v>
      </c>
      <c r="C141" s="124"/>
      <c r="D141" s="190" t="s">
        <v>391</v>
      </c>
      <c r="E141" s="160" t="s">
        <v>392</v>
      </c>
      <c r="F141" s="161">
        <v>487549</v>
      </c>
      <c r="G141" s="161">
        <v>1</v>
      </c>
      <c r="H141" s="162">
        <v>20</v>
      </c>
      <c r="I141" s="163"/>
      <c r="J141" s="120">
        <v>0</v>
      </c>
      <c r="K141" s="121">
        <v>0</v>
      </c>
      <c r="L141" s="122" t="e">
        <f t="shared" si="5"/>
        <v>#DIV/0!</v>
      </c>
      <c r="M141" s="60"/>
      <c r="N141" s="60"/>
      <c r="O141" s="60"/>
      <c r="P141" s="60"/>
      <c r="Q141" s="60"/>
    </row>
    <row r="142" spans="1:17" s="35" customFormat="1" ht="33" customHeight="1" x14ac:dyDescent="0.3">
      <c r="A142" s="113">
        <v>138</v>
      </c>
      <c r="B142" s="123" t="s">
        <v>134</v>
      </c>
      <c r="C142" s="124"/>
      <c r="D142" s="188" t="s">
        <v>399</v>
      </c>
      <c r="E142" s="160" t="s">
        <v>387</v>
      </c>
      <c r="F142" s="161">
        <v>760013</v>
      </c>
      <c r="G142" s="161">
        <v>1</v>
      </c>
      <c r="H142" s="162">
        <v>10</v>
      </c>
      <c r="I142" s="163"/>
      <c r="J142" s="120">
        <v>0</v>
      </c>
      <c r="K142" s="121">
        <v>0</v>
      </c>
      <c r="L142" s="122" t="e">
        <f t="shared" si="5"/>
        <v>#DIV/0!</v>
      </c>
      <c r="M142" s="60"/>
      <c r="N142" s="60"/>
      <c r="O142" s="60"/>
      <c r="P142" s="60"/>
      <c r="Q142" s="60"/>
    </row>
    <row r="143" spans="1:17" s="35" customFormat="1" ht="33" customHeight="1" x14ac:dyDescent="0.3">
      <c r="A143" s="113">
        <v>139</v>
      </c>
      <c r="B143" s="123" t="s">
        <v>134</v>
      </c>
      <c r="C143" s="124"/>
      <c r="D143" s="186" t="s">
        <v>8</v>
      </c>
      <c r="E143" s="126" t="s">
        <v>387</v>
      </c>
      <c r="F143" s="135">
        <v>765344</v>
      </c>
      <c r="G143" s="124">
        <v>1000</v>
      </c>
      <c r="H143" s="128">
        <v>10</v>
      </c>
      <c r="I143" s="119"/>
      <c r="J143" s="120">
        <v>0</v>
      </c>
      <c r="K143" s="121">
        <v>0</v>
      </c>
      <c r="L143" s="122" t="e">
        <f t="shared" si="5"/>
        <v>#DIV/0!</v>
      </c>
      <c r="M143" s="60"/>
      <c r="N143" s="60"/>
      <c r="O143" s="60"/>
      <c r="P143" s="60"/>
      <c r="Q143" s="60"/>
    </row>
    <row r="144" spans="1:17" s="35" customFormat="1" ht="33" customHeight="1" x14ac:dyDescent="0.35">
      <c r="A144" s="113">
        <v>140</v>
      </c>
      <c r="B144" s="123" t="s">
        <v>134</v>
      </c>
      <c r="C144" s="124"/>
      <c r="D144" s="187" t="s">
        <v>393</v>
      </c>
      <c r="E144" s="160" t="s">
        <v>387</v>
      </c>
      <c r="F144" s="161">
        <v>403132</v>
      </c>
      <c r="G144" s="161">
        <v>1000</v>
      </c>
      <c r="H144" s="162">
        <v>10</v>
      </c>
      <c r="I144" s="163"/>
      <c r="J144" s="120">
        <v>0</v>
      </c>
      <c r="K144" s="121">
        <v>0</v>
      </c>
      <c r="L144" s="122" t="e">
        <f t="shared" si="5"/>
        <v>#DIV/0!</v>
      </c>
      <c r="M144" s="60"/>
      <c r="N144" s="60"/>
      <c r="O144" s="60"/>
      <c r="P144" s="60"/>
      <c r="Q144" s="60"/>
    </row>
    <row r="145" spans="1:17" s="35" customFormat="1" ht="33" customHeight="1" x14ac:dyDescent="0.3">
      <c r="A145" s="113">
        <v>141</v>
      </c>
      <c r="B145" s="123" t="s">
        <v>134</v>
      </c>
      <c r="C145" s="124"/>
      <c r="D145" s="188" t="s">
        <v>225</v>
      </c>
      <c r="E145" s="160" t="s">
        <v>224</v>
      </c>
      <c r="F145" s="161">
        <v>810</v>
      </c>
      <c r="G145" s="161">
        <v>1000</v>
      </c>
      <c r="H145" s="162">
        <v>5</v>
      </c>
      <c r="I145" s="163"/>
      <c r="J145" s="120">
        <v>0</v>
      </c>
      <c r="K145" s="121">
        <v>0</v>
      </c>
      <c r="L145" s="122" t="e">
        <f t="shared" si="5"/>
        <v>#DIV/0!</v>
      </c>
      <c r="M145" s="60"/>
      <c r="N145" s="60"/>
      <c r="O145" s="60"/>
      <c r="P145" s="60"/>
      <c r="Q145" s="60"/>
    </row>
    <row r="146" spans="1:17" s="35" customFormat="1" ht="33" customHeight="1" x14ac:dyDescent="0.3">
      <c r="A146" s="113">
        <v>142</v>
      </c>
      <c r="B146" s="123" t="s">
        <v>134</v>
      </c>
      <c r="C146" s="124"/>
      <c r="D146" s="188" t="s">
        <v>35</v>
      </c>
      <c r="E146" s="160" t="s">
        <v>85</v>
      </c>
      <c r="F146" s="161">
        <v>893048</v>
      </c>
      <c r="G146" s="161">
        <v>2500</v>
      </c>
      <c r="H146" s="204">
        <v>10</v>
      </c>
      <c r="I146" s="163"/>
      <c r="J146" s="120">
        <v>0</v>
      </c>
      <c r="K146" s="121">
        <v>0</v>
      </c>
      <c r="L146" s="122" t="e">
        <f t="shared" si="5"/>
        <v>#DIV/0!</v>
      </c>
      <c r="M146" s="60"/>
      <c r="N146" s="60"/>
      <c r="O146" s="60"/>
      <c r="P146" s="60"/>
      <c r="Q146" s="60"/>
    </row>
    <row r="147" spans="1:17" s="35" customFormat="1" ht="41.25" customHeight="1" x14ac:dyDescent="0.3">
      <c r="A147" s="113">
        <v>143</v>
      </c>
      <c r="B147" s="123" t="s">
        <v>134</v>
      </c>
      <c r="C147" s="124"/>
      <c r="D147" s="186" t="s">
        <v>398</v>
      </c>
      <c r="E147" s="126" t="s">
        <v>387</v>
      </c>
      <c r="F147" s="135">
        <v>893038</v>
      </c>
      <c r="G147" s="135">
        <v>2400</v>
      </c>
      <c r="H147" s="203">
        <v>10</v>
      </c>
      <c r="I147" s="119"/>
      <c r="J147" s="120">
        <v>0</v>
      </c>
      <c r="K147" s="121">
        <v>0</v>
      </c>
      <c r="L147" s="122" t="e">
        <f t="shared" si="5"/>
        <v>#DIV/0!</v>
      </c>
      <c r="M147" s="60"/>
      <c r="N147" s="60"/>
      <c r="O147" s="60"/>
      <c r="P147" s="60"/>
      <c r="Q147" s="60"/>
    </row>
    <row r="148" spans="1:17" s="35" customFormat="1" ht="48.75" customHeight="1" x14ac:dyDescent="0.3">
      <c r="A148" s="113">
        <v>144</v>
      </c>
      <c r="B148" s="123" t="s">
        <v>134</v>
      </c>
      <c r="C148" s="124"/>
      <c r="D148" s="188" t="s">
        <v>233</v>
      </c>
      <c r="E148" s="160" t="s">
        <v>124</v>
      </c>
      <c r="F148" s="161" t="s">
        <v>231</v>
      </c>
      <c r="G148" s="161">
        <v>1000</v>
      </c>
      <c r="H148" s="162">
        <v>2</v>
      </c>
      <c r="I148" s="163"/>
      <c r="J148" s="120">
        <v>0</v>
      </c>
      <c r="K148" s="121">
        <v>0</v>
      </c>
      <c r="L148" s="122" t="e">
        <f t="shared" si="5"/>
        <v>#DIV/0!</v>
      </c>
      <c r="M148" s="60"/>
      <c r="N148" s="60"/>
      <c r="O148" s="60"/>
      <c r="P148" s="60"/>
      <c r="Q148" s="60"/>
    </row>
    <row r="149" spans="1:17" s="35" customFormat="1" ht="48.75" customHeight="1" x14ac:dyDescent="0.3">
      <c r="A149" s="113">
        <v>145</v>
      </c>
      <c r="B149" s="123" t="s">
        <v>134</v>
      </c>
      <c r="C149" s="124"/>
      <c r="D149" s="186" t="s">
        <v>17</v>
      </c>
      <c r="E149" s="126" t="s">
        <v>85</v>
      </c>
      <c r="F149" s="135" t="s">
        <v>18</v>
      </c>
      <c r="G149" s="135">
        <v>1000</v>
      </c>
      <c r="H149" s="128">
        <v>3</v>
      </c>
      <c r="I149" s="119"/>
      <c r="J149" s="120">
        <v>0</v>
      </c>
      <c r="K149" s="121">
        <v>0</v>
      </c>
      <c r="L149" s="122" t="e">
        <f t="shared" si="5"/>
        <v>#DIV/0!</v>
      </c>
      <c r="M149" s="60"/>
      <c r="N149" s="60"/>
      <c r="O149" s="60"/>
      <c r="P149" s="60"/>
      <c r="Q149" s="60"/>
    </row>
    <row r="150" spans="1:17" s="35" customFormat="1" ht="47.25" customHeight="1" x14ac:dyDescent="0.3">
      <c r="A150" s="113">
        <v>146</v>
      </c>
      <c r="B150" s="123" t="s">
        <v>134</v>
      </c>
      <c r="C150" s="124"/>
      <c r="D150" s="186" t="s">
        <v>386</v>
      </c>
      <c r="E150" s="126" t="s">
        <v>387</v>
      </c>
      <c r="F150" s="135">
        <v>615368</v>
      </c>
      <c r="G150" s="135">
        <v>10000</v>
      </c>
      <c r="H150" s="128">
        <v>8</v>
      </c>
      <c r="I150" s="119"/>
      <c r="J150" s="120">
        <v>0</v>
      </c>
      <c r="K150" s="121">
        <v>0</v>
      </c>
      <c r="L150" s="122" t="e">
        <f t="shared" si="5"/>
        <v>#DIV/0!</v>
      </c>
      <c r="M150" s="60"/>
      <c r="N150" s="60"/>
      <c r="O150" s="60"/>
      <c r="P150" s="60"/>
      <c r="Q150" s="60"/>
    </row>
    <row r="151" spans="1:17" s="35" customFormat="1" ht="33" customHeight="1" x14ac:dyDescent="0.3">
      <c r="A151" s="113">
        <v>147</v>
      </c>
      <c r="B151" s="123" t="s">
        <v>134</v>
      </c>
      <c r="C151" s="124"/>
      <c r="D151" s="186" t="s">
        <v>7</v>
      </c>
      <c r="E151" s="126" t="s">
        <v>387</v>
      </c>
      <c r="F151" s="135">
        <v>765355</v>
      </c>
      <c r="G151" s="124">
        <v>1000</v>
      </c>
      <c r="H151" s="128">
        <v>5</v>
      </c>
      <c r="I151" s="119"/>
      <c r="J151" s="120">
        <v>0</v>
      </c>
      <c r="K151" s="121">
        <v>0</v>
      </c>
      <c r="L151" s="122" t="e">
        <f t="shared" si="5"/>
        <v>#DIV/0!</v>
      </c>
      <c r="M151" s="60"/>
      <c r="N151" s="60"/>
      <c r="O151" s="60"/>
      <c r="P151" s="60"/>
      <c r="Q151" s="60"/>
    </row>
    <row r="152" spans="1:17" ht="33" customHeight="1" x14ac:dyDescent="0.3">
      <c r="A152" s="113">
        <v>148</v>
      </c>
      <c r="B152" s="123" t="s">
        <v>134</v>
      </c>
      <c r="C152" s="124"/>
      <c r="D152" s="186" t="s">
        <v>388</v>
      </c>
      <c r="E152" s="126" t="s">
        <v>387</v>
      </c>
      <c r="F152" s="135">
        <v>765362</v>
      </c>
      <c r="G152" s="124">
        <v>2000</v>
      </c>
      <c r="H152" s="203">
        <v>105</v>
      </c>
      <c r="I152" s="119"/>
      <c r="J152" s="120"/>
      <c r="K152" s="121"/>
      <c r="L152" s="120"/>
      <c r="M152" s="60"/>
      <c r="N152" s="58"/>
      <c r="O152" s="58"/>
      <c r="P152" s="58"/>
      <c r="Q152" s="58"/>
    </row>
    <row r="153" spans="1:17" ht="21" x14ac:dyDescent="0.3">
      <c r="A153" s="113">
        <v>149</v>
      </c>
      <c r="B153" s="123" t="s">
        <v>134</v>
      </c>
      <c r="C153" s="124"/>
      <c r="D153" s="185" t="s">
        <v>223</v>
      </c>
      <c r="E153" s="200" t="s">
        <v>285</v>
      </c>
      <c r="F153" s="143" t="s">
        <v>286</v>
      </c>
      <c r="G153" s="135">
        <v>500</v>
      </c>
      <c r="H153" s="203">
        <v>210</v>
      </c>
      <c r="I153" s="119"/>
      <c r="J153" s="120">
        <v>0</v>
      </c>
      <c r="K153" s="121">
        <v>0</v>
      </c>
      <c r="L153" s="122" t="e">
        <f t="shared" ref="L153:L184" si="6">+(J153/K153)</f>
        <v>#DIV/0!</v>
      </c>
      <c r="M153" s="60"/>
      <c r="N153" s="58"/>
      <c r="O153" s="58"/>
      <c r="P153" s="58"/>
      <c r="Q153" s="58"/>
    </row>
    <row r="154" spans="1:17" ht="21" x14ac:dyDescent="0.3">
      <c r="A154" s="113">
        <v>150</v>
      </c>
      <c r="B154" s="123" t="s">
        <v>134</v>
      </c>
      <c r="C154" s="124"/>
      <c r="D154" s="185" t="s">
        <v>223</v>
      </c>
      <c r="E154" s="200" t="s">
        <v>283</v>
      </c>
      <c r="F154" s="143">
        <v>21024</v>
      </c>
      <c r="G154" s="135">
        <v>500</v>
      </c>
      <c r="H154" s="128">
        <v>210</v>
      </c>
      <c r="I154" s="119"/>
      <c r="J154" s="120">
        <v>0</v>
      </c>
      <c r="K154" s="121">
        <v>0</v>
      </c>
      <c r="L154" s="122" t="e">
        <f t="shared" si="6"/>
        <v>#DIV/0!</v>
      </c>
      <c r="M154" s="60"/>
      <c r="N154" s="58"/>
      <c r="O154" s="58"/>
      <c r="P154" s="58"/>
      <c r="Q154" s="58"/>
    </row>
    <row r="155" spans="1:17" ht="21" x14ac:dyDescent="0.3">
      <c r="A155" s="113">
        <v>151</v>
      </c>
      <c r="B155" s="123" t="s">
        <v>134</v>
      </c>
      <c r="C155" s="124"/>
      <c r="D155" s="185" t="s">
        <v>223</v>
      </c>
      <c r="E155" s="200" t="s">
        <v>284</v>
      </c>
      <c r="F155" s="143">
        <v>21032</v>
      </c>
      <c r="G155" s="135">
        <v>500</v>
      </c>
      <c r="H155" s="128">
        <v>210</v>
      </c>
      <c r="I155" s="119"/>
      <c r="J155" s="120">
        <v>0</v>
      </c>
      <c r="K155" s="121">
        <v>0</v>
      </c>
      <c r="L155" s="122" t="e">
        <f t="shared" si="6"/>
        <v>#DIV/0!</v>
      </c>
      <c r="M155" s="60"/>
      <c r="N155" s="58"/>
      <c r="O155" s="58"/>
      <c r="P155" s="58"/>
      <c r="Q155" s="58"/>
    </row>
    <row r="156" spans="1:17" ht="42" x14ac:dyDescent="0.35">
      <c r="A156" s="113">
        <v>152</v>
      </c>
      <c r="B156" s="123" t="s">
        <v>134</v>
      </c>
      <c r="C156" s="124"/>
      <c r="D156" s="187" t="s">
        <v>303</v>
      </c>
      <c r="E156" s="165" t="s">
        <v>85</v>
      </c>
      <c r="F156" s="161">
        <v>794890</v>
      </c>
      <c r="G156" s="161">
        <v>1000</v>
      </c>
      <c r="H156" s="162">
        <v>25</v>
      </c>
      <c r="I156" s="163"/>
      <c r="J156" s="120">
        <v>0</v>
      </c>
      <c r="K156" s="121">
        <v>0</v>
      </c>
      <c r="L156" s="122" t="e">
        <f t="shared" si="6"/>
        <v>#DIV/0!</v>
      </c>
      <c r="M156" s="60"/>
      <c r="N156" s="58"/>
      <c r="O156" s="58"/>
      <c r="P156" s="58"/>
      <c r="Q156" s="58"/>
    </row>
    <row r="157" spans="1:17" ht="24.75" customHeight="1" x14ac:dyDescent="0.3">
      <c r="A157" s="113">
        <v>153</v>
      </c>
      <c r="B157" s="123" t="s">
        <v>134</v>
      </c>
      <c r="C157" s="124"/>
      <c r="D157" s="188" t="s">
        <v>389</v>
      </c>
      <c r="E157" s="165" t="s">
        <v>85</v>
      </c>
      <c r="F157" s="161">
        <v>760003</v>
      </c>
      <c r="G157" s="161">
        <v>30000</v>
      </c>
      <c r="H157" s="162">
        <v>5</v>
      </c>
      <c r="I157" s="163"/>
      <c r="J157" s="120">
        <v>0</v>
      </c>
      <c r="K157" s="121">
        <v>0</v>
      </c>
      <c r="L157" s="122" t="e">
        <f t="shared" si="6"/>
        <v>#DIV/0!</v>
      </c>
      <c r="M157" s="60"/>
      <c r="N157" s="58"/>
      <c r="O157" s="58"/>
      <c r="P157" s="58"/>
      <c r="Q157" s="58"/>
    </row>
    <row r="158" spans="1:17" ht="42" x14ac:dyDescent="0.35">
      <c r="A158" s="113">
        <v>154</v>
      </c>
      <c r="B158" s="123" t="s">
        <v>134</v>
      </c>
      <c r="C158" s="124"/>
      <c r="D158" s="189" t="s">
        <v>390</v>
      </c>
      <c r="E158" s="160" t="s">
        <v>85</v>
      </c>
      <c r="F158" s="161">
        <v>23133</v>
      </c>
      <c r="G158" s="161">
        <v>6000</v>
      </c>
      <c r="H158" s="162">
        <v>5</v>
      </c>
      <c r="I158" s="163"/>
      <c r="J158" s="120">
        <v>0</v>
      </c>
      <c r="K158" s="121">
        <v>0</v>
      </c>
      <c r="L158" s="122" t="e">
        <f t="shared" si="6"/>
        <v>#DIV/0!</v>
      </c>
      <c r="M158" s="60"/>
      <c r="N158" s="58"/>
      <c r="O158" s="58"/>
      <c r="P158" s="58"/>
      <c r="Q158" s="58"/>
    </row>
    <row r="159" spans="1:17" ht="96.75" customHeight="1" x14ac:dyDescent="0.3">
      <c r="A159" s="113">
        <v>155</v>
      </c>
      <c r="B159" s="123" t="s">
        <v>132</v>
      </c>
      <c r="C159" s="133"/>
      <c r="D159" s="142" t="s">
        <v>307</v>
      </c>
      <c r="E159" s="133" t="s">
        <v>65</v>
      </c>
      <c r="F159" s="124" t="s">
        <v>5</v>
      </c>
      <c r="G159" s="135">
        <v>160</v>
      </c>
      <c r="H159" s="203">
        <v>36</v>
      </c>
      <c r="I159" s="119"/>
      <c r="J159" s="120">
        <v>0</v>
      </c>
      <c r="K159" s="121">
        <v>0</v>
      </c>
      <c r="L159" s="122" t="e">
        <f t="shared" si="6"/>
        <v>#DIV/0!</v>
      </c>
      <c r="M159" s="60"/>
      <c r="N159" s="58"/>
      <c r="O159" s="58"/>
      <c r="P159" s="58"/>
      <c r="Q159" s="58"/>
    </row>
    <row r="160" spans="1:17" ht="111.75" customHeight="1" x14ac:dyDescent="0.3">
      <c r="A160" s="113">
        <v>156</v>
      </c>
      <c r="B160" s="123" t="s">
        <v>132</v>
      </c>
      <c r="C160" s="133"/>
      <c r="D160" s="142" t="s">
        <v>308</v>
      </c>
      <c r="E160" s="133" t="s">
        <v>62</v>
      </c>
      <c r="F160" s="124">
        <v>3754</v>
      </c>
      <c r="G160" s="135">
        <v>100</v>
      </c>
      <c r="H160" s="128">
        <v>54</v>
      </c>
      <c r="I160" s="119"/>
      <c r="J160" s="120">
        <v>0</v>
      </c>
      <c r="K160" s="121">
        <v>0</v>
      </c>
      <c r="L160" s="122" t="e">
        <f t="shared" si="6"/>
        <v>#DIV/0!</v>
      </c>
      <c r="M160" s="60"/>
      <c r="N160" s="58"/>
      <c r="O160" s="58"/>
      <c r="P160" s="58"/>
      <c r="Q160" s="58"/>
    </row>
    <row r="161" spans="1:17" s="35" customFormat="1" ht="114.75" customHeight="1" x14ac:dyDescent="0.3">
      <c r="A161" s="113">
        <v>157</v>
      </c>
      <c r="B161" s="123" t="s">
        <v>132</v>
      </c>
      <c r="C161" s="133"/>
      <c r="D161" s="142" t="s">
        <v>312</v>
      </c>
      <c r="E161" s="133" t="s">
        <v>64</v>
      </c>
      <c r="F161" s="124">
        <v>46288</v>
      </c>
      <c r="G161" s="135">
        <v>480</v>
      </c>
      <c r="H161" s="128">
        <v>10</v>
      </c>
      <c r="I161" s="119"/>
      <c r="J161" s="120">
        <v>0</v>
      </c>
      <c r="K161" s="121">
        <v>0</v>
      </c>
      <c r="L161" s="122" t="e">
        <f t="shared" si="6"/>
        <v>#DIV/0!</v>
      </c>
      <c r="M161" s="60"/>
      <c r="N161" s="60"/>
      <c r="O161" s="60"/>
      <c r="P161" s="60"/>
      <c r="Q161" s="60"/>
    </row>
    <row r="162" spans="1:17" s="35" customFormat="1" ht="137.25" customHeight="1" x14ac:dyDescent="0.3">
      <c r="A162" s="113">
        <v>158</v>
      </c>
      <c r="B162" s="123" t="s">
        <v>132</v>
      </c>
      <c r="C162" s="133"/>
      <c r="D162" s="142" t="s">
        <v>316</v>
      </c>
      <c r="E162" s="133" t="s">
        <v>64</v>
      </c>
      <c r="F162" s="124">
        <v>41749</v>
      </c>
      <c r="G162" s="127">
        <v>320</v>
      </c>
      <c r="H162" s="128">
        <v>10</v>
      </c>
      <c r="I162" s="119"/>
      <c r="J162" s="120">
        <v>0</v>
      </c>
      <c r="K162" s="121">
        <v>0</v>
      </c>
      <c r="L162" s="122" t="e">
        <f t="shared" si="6"/>
        <v>#DIV/0!</v>
      </c>
      <c r="M162" s="60"/>
      <c r="N162" s="60"/>
      <c r="O162" s="60"/>
      <c r="P162" s="60"/>
      <c r="Q162" s="60"/>
    </row>
    <row r="163" spans="1:17" s="35" customFormat="1" ht="105.75" customHeight="1" x14ac:dyDescent="0.3">
      <c r="A163" s="113">
        <v>159</v>
      </c>
      <c r="B163" s="123" t="s">
        <v>132</v>
      </c>
      <c r="C163" s="133"/>
      <c r="D163" s="142" t="s">
        <v>184</v>
      </c>
      <c r="E163" s="133" t="s">
        <v>64</v>
      </c>
      <c r="F163" s="124">
        <v>44878</v>
      </c>
      <c r="G163" s="124">
        <v>168</v>
      </c>
      <c r="H163" s="203">
        <v>40</v>
      </c>
      <c r="I163" s="119"/>
      <c r="J163" s="120">
        <v>0</v>
      </c>
      <c r="K163" s="121">
        <v>0</v>
      </c>
      <c r="L163" s="122" t="e">
        <f t="shared" si="6"/>
        <v>#DIV/0!</v>
      </c>
      <c r="M163" s="60"/>
      <c r="N163" s="60"/>
      <c r="O163" s="60"/>
      <c r="P163" s="60"/>
      <c r="Q163" s="60"/>
    </row>
    <row r="164" spans="1:17" ht="113.25" customHeight="1" x14ac:dyDescent="0.3">
      <c r="A164" s="113">
        <v>160</v>
      </c>
      <c r="B164" s="123" t="s">
        <v>132</v>
      </c>
      <c r="C164" s="133"/>
      <c r="D164" s="142" t="s">
        <v>381</v>
      </c>
      <c r="E164" s="133" t="s">
        <v>64</v>
      </c>
      <c r="F164" s="124">
        <v>34500</v>
      </c>
      <c r="G164" s="135">
        <v>168</v>
      </c>
      <c r="H164" s="203">
        <v>50</v>
      </c>
      <c r="I164" s="119"/>
      <c r="J164" s="120">
        <v>0</v>
      </c>
      <c r="K164" s="121">
        <v>0</v>
      </c>
      <c r="L164" s="122" t="e">
        <f t="shared" si="6"/>
        <v>#DIV/0!</v>
      </c>
      <c r="M164" s="60"/>
      <c r="N164" s="58"/>
      <c r="O164" s="58"/>
      <c r="P164" s="58"/>
      <c r="Q164" s="58"/>
    </row>
    <row r="165" spans="1:17" s="35" customFormat="1" ht="126" x14ac:dyDescent="0.3">
      <c r="A165" s="124">
        <v>161</v>
      </c>
      <c r="B165" s="123" t="s">
        <v>132</v>
      </c>
      <c r="C165" s="133"/>
      <c r="D165" s="142" t="s">
        <v>435</v>
      </c>
      <c r="E165" s="133" t="s">
        <v>373</v>
      </c>
      <c r="F165" s="124">
        <v>648684</v>
      </c>
      <c r="G165" s="135">
        <v>168</v>
      </c>
      <c r="H165" s="128">
        <v>30</v>
      </c>
      <c r="I165" s="119"/>
      <c r="J165" s="120">
        <v>0</v>
      </c>
      <c r="K165" s="121">
        <v>0</v>
      </c>
      <c r="L165" s="122" t="e">
        <f t="shared" si="6"/>
        <v>#DIV/0!</v>
      </c>
      <c r="M165" s="60"/>
      <c r="N165" s="60"/>
      <c r="O165" s="60"/>
      <c r="P165" s="60"/>
      <c r="Q165" s="60"/>
    </row>
    <row r="166" spans="1:17" ht="133.5" customHeight="1" x14ac:dyDescent="0.3">
      <c r="A166" s="113">
        <v>162</v>
      </c>
      <c r="B166" s="123" t="s">
        <v>132</v>
      </c>
      <c r="C166" s="133"/>
      <c r="D166" s="142" t="s">
        <v>320</v>
      </c>
      <c r="E166" s="133" t="s">
        <v>64</v>
      </c>
      <c r="F166" s="124">
        <v>41698</v>
      </c>
      <c r="G166" s="135">
        <v>320</v>
      </c>
      <c r="H166" s="128">
        <v>5</v>
      </c>
      <c r="I166" s="119"/>
      <c r="J166" s="120">
        <v>0</v>
      </c>
      <c r="K166" s="121">
        <v>0</v>
      </c>
      <c r="L166" s="122" t="e">
        <f t="shared" si="6"/>
        <v>#DIV/0!</v>
      </c>
      <c r="M166" s="60"/>
      <c r="N166" s="58"/>
      <c r="O166" s="58"/>
      <c r="P166" s="58"/>
      <c r="Q166" s="58"/>
    </row>
    <row r="167" spans="1:17" ht="127.5" customHeight="1" x14ac:dyDescent="0.3">
      <c r="A167" s="113">
        <v>163</v>
      </c>
      <c r="B167" s="123" t="s">
        <v>132</v>
      </c>
      <c r="C167" s="133"/>
      <c r="D167" s="142" t="s">
        <v>345</v>
      </c>
      <c r="E167" s="133" t="s">
        <v>54</v>
      </c>
      <c r="F167" s="124">
        <v>10038820928</v>
      </c>
      <c r="G167" s="135">
        <v>92</v>
      </c>
      <c r="H167" s="128">
        <v>30</v>
      </c>
      <c r="I167" s="119"/>
      <c r="J167" s="120">
        <v>0</v>
      </c>
      <c r="K167" s="121">
        <v>0</v>
      </c>
      <c r="L167" s="122" t="e">
        <f t="shared" si="6"/>
        <v>#DIV/0!</v>
      </c>
      <c r="M167" s="60"/>
      <c r="N167" s="58"/>
      <c r="O167" s="58"/>
      <c r="P167" s="58"/>
      <c r="Q167" s="58"/>
    </row>
    <row r="168" spans="1:17" s="36" customFormat="1" ht="210" x14ac:dyDescent="0.3">
      <c r="A168" s="113">
        <v>164</v>
      </c>
      <c r="B168" s="123" t="s">
        <v>132</v>
      </c>
      <c r="C168" s="133"/>
      <c r="D168" s="142" t="s">
        <v>318</v>
      </c>
      <c r="E168" s="133" t="s">
        <v>67</v>
      </c>
      <c r="F168" s="124" t="s">
        <v>16</v>
      </c>
      <c r="G168" s="135">
        <v>192</v>
      </c>
      <c r="H168" s="128">
        <v>15</v>
      </c>
      <c r="I168" s="119"/>
      <c r="J168" s="120">
        <v>0</v>
      </c>
      <c r="K168" s="121">
        <v>0</v>
      </c>
      <c r="L168" s="122" t="e">
        <f t="shared" si="6"/>
        <v>#DIV/0!</v>
      </c>
      <c r="M168" s="60"/>
      <c r="N168" s="64"/>
      <c r="O168" s="64"/>
      <c r="P168" s="64"/>
      <c r="Q168" s="64"/>
    </row>
    <row r="169" spans="1:17" ht="210" x14ac:dyDescent="0.3">
      <c r="A169" s="113">
        <v>165</v>
      </c>
      <c r="B169" s="123" t="s">
        <v>132</v>
      </c>
      <c r="C169" s="133"/>
      <c r="D169" s="142" t="s">
        <v>311</v>
      </c>
      <c r="E169" s="133" t="s">
        <v>67</v>
      </c>
      <c r="F169" s="124" t="s">
        <v>6</v>
      </c>
      <c r="G169" s="135">
        <v>192</v>
      </c>
      <c r="H169" s="128">
        <v>15</v>
      </c>
      <c r="I169" s="119"/>
      <c r="J169" s="120">
        <v>0</v>
      </c>
      <c r="K169" s="121">
        <v>0</v>
      </c>
      <c r="L169" s="122" t="e">
        <f t="shared" si="6"/>
        <v>#DIV/0!</v>
      </c>
      <c r="M169" s="60"/>
      <c r="N169" s="58"/>
      <c r="O169" s="58"/>
      <c r="P169" s="58"/>
      <c r="Q169" s="58"/>
    </row>
    <row r="170" spans="1:17" ht="105" x14ac:dyDescent="0.3">
      <c r="A170" s="113">
        <v>166</v>
      </c>
      <c r="B170" s="123" t="s">
        <v>132</v>
      </c>
      <c r="C170" s="133"/>
      <c r="D170" s="142" t="s">
        <v>304</v>
      </c>
      <c r="E170" s="133" t="s">
        <v>57</v>
      </c>
      <c r="F170" s="124">
        <v>7518</v>
      </c>
      <c r="G170" s="151">
        <v>126</v>
      </c>
      <c r="H170" s="128">
        <v>35</v>
      </c>
      <c r="I170" s="119"/>
      <c r="J170" s="120">
        <v>0</v>
      </c>
      <c r="K170" s="121">
        <v>0</v>
      </c>
      <c r="L170" s="122" t="e">
        <f t="shared" si="6"/>
        <v>#DIV/0!</v>
      </c>
      <c r="M170" s="60"/>
      <c r="N170" s="58"/>
      <c r="O170" s="58"/>
      <c r="P170" s="58"/>
      <c r="Q170" s="58"/>
    </row>
    <row r="171" spans="1:17" ht="126" x14ac:dyDescent="0.3">
      <c r="A171" s="113">
        <v>167</v>
      </c>
      <c r="B171" s="123" t="s">
        <v>132</v>
      </c>
      <c r="C171" s="133"/>
      <c r="D171" s="142" t="s">
        <v>326</v>
      </c>
      <c r="E171" s="133" t="s">
        <v>121</v>
      </c>
      <c r="F171" s="124">
        <v>1230</v>
      </c>
      <c r="G171" s="135">
        <v>176</v>
      </c>
      <c r="H171" s="128">
        <v>10</v>
      </c>
      <c r="I171" s="119"/>
      <c r="J171" s="120">
        <v>0</v>
      </c>
      <c r="K171" s="121">
        <v>0</v>
      </c>
      <c r="L171" s="122" t="e">
        <f t="shared" si="6"/>
        <v>#DIV/0!</v>
      </c>
      <c r="M171" s="60"/>
      <c r="N171" s="58"/>
      <c r="O171" s="58"/>
      <c r="P171" s="58"/>
      <c r="Q171" s="58"/>
    </row>
    <row r="172" spans="1:17" ht="126" x14ac:dyDescent="0.3">
      <c r="A172" s="113">
        <v>168</v>
      </c>
      <c r="B172" s="123" t="s">
        <v>132</v>
      </c>
      <c r="C172" s="133"/>
      <c r="D172" s="125" t="s">
        <v>310</v>
      </c>
      <c r="E172" s="133" t="s">
        <v>57</v>
      </c>
      <c r="F172" s="124">
        <v>7517</v>
      </c>
      <c r="G172" s="124">
        <v>120</v>
      </c>
      <c r="H172" s="128">
        <v>54</v>
      </c>
      <c r="I172" s="119"/>
      <c r="J172" s="120">
        <v>0</v>
      </c>
      <c r="K172" s="121">
        <v>0</v>
      </c>
      <c r="L172" s="122" t="e">
        <f t="shared" si="6"/>
        <v>#DIV/0!</v>
      </c>
      <c r="M172" s="60"/>
      <c r="N172" s="58"/>
      <c r="O172" s="58"/>
      <c r="P172" s="58"/>
      <c r="Q172" s="58"/>
    </row>
    <row r="173" spans="1:17" ht="126" x14ac:dyDescent="0.3">
      <c r="A173" s="113">
        <v>169</v>
      </c>
      <c r="B173" s="123" t="s">
        <v>132</v>
      </c>
      <c r="C173" s="133"/>
      <c r="D173" s="142" t="s">
        <v>309</v>
      </c>
      <c r="E173" s="133" t="s">
        <v>57</v>
      </c>
      <c r="F173" s="124">
        <v>7516</v>
      </c>
      <c r="G173" s="124">
        <v>120</v>
      </c>
      <c r="H173" s="203">
        <v>54</v>
      </c>
      <c r="I173" s="119"/>
      <c r="J173" s="120">
        <v>0</v>
      </c>
      <c r="K173" s="121">
        <v>0</v>
      </c>
      <c r="L173" s="120" t="e">
        <f t="shared" si="6"/>
        <v>#DIV/0!</v>
      </c>
      <c r="M173" s="60"/>
      <c r="N173" s="58"/>
      <c r="O173" s="58"/>
      <c r="P173" s="58"/>
      <c r="Q173" s="58"/>
    </row>
    <row r="174" spans="1:17" ht="168" x14ac:dyDescent="0.3">
      <c r="A174" s="113">
        <v>170</v>
      </c>
      <c r="B174" s="123" t="s">
        <v>132</v>
      </c>
      <c r="C174" s="133"/>
      <c r="D174" s="142" t="s">
        <v>315</v>
      </c>
      <c r="E174" s="133" t="s">
        <v>54</v>
      </c>
      <c r="F174" s="124" t="s">
        <v>11</v>
      </c>
      <c r="G174" s="135">
        <v>240</v>
      </c>
      <c r="H174" s="128">
        <v>26</v>
      </c>
      <c r="I174" s="119"/>
      <c r="J174" s="120">
        <v>0</v>
      </c>
      <c r="K174" s="121">
        <v>0</v>
      </c>
      <c r="L174" s="122" t="e">
        <f t="shared" si="6"/>
        <v>#DIV/0!</v>
      </c>
      <c r="M174" s="60"/>
      <c r="N174" s="58"/>
      <c r="O174" s="58"/>
      <c r="P174" s="58"/>
      <c r="Q174" s="58"/>
    </row>
    <row r="175" spans="1:17" ht="160.5" customHeight="1" x14ac:dyDescent="0.3">
      <c r="A175" s="113">
        <v>171</v>
      </c>
      <c r="B175" s="123" t="s">
        <v>132</v>
      </c>
      <c r="C175" s="133"/>
      <c r="D175" s="142" t="s">
        <v>323</v>
      </c>
      <c r="E175" s="133" t="s">
        <v>109</v>
      </c>
      <c r="F175" s="124" t="s">
        <v>36</v>
      </c>
      <c r="G175" s="135">
        <v>54</v>
      </c>
      <c r="H175" s="128">
        <v>50</v>
      </c>
      <c r="I175" s="119"/>
      <c r="J175" s="120">
        <v>0</v>
      </c>
      <c r="K175" s="121">
        <v>0</v>
      </c>
      <c r="L175" s="122" t="e">
        <f t="shared" si="6"/>
        <v>#DIV/0!</v>
      </c>
      <c r="M175" s="60"/>
      <c r="N175" s="58"/>
      <c r="O175" s="58"/>
      <c r="P175" s="58"/>
      <c r="Q175" s="58"/>
    </row>
    <row r="176" spans="1:17" ht="105" x14ac:dyDescent="0.3">
      <c r="A176" s="113">
        <v>172</v>
      </c>
      <c r="B176" s="123" t="s">
        <v>132</v>
      </c>
      <c r="C176" s="133"/>
      <c r="D176" s="142" t="s">
        <v>305</v>
      </c>
      <c r="E176" s="133" t="s">
        <v>57</v>
      </c>
      <c r="F176" s="124">
        <v>110458</v>
      </c>
      <c r="G176" s="135">
        <v>108</v>
      </c>
      <c r="H176" s="203">
        <v>37</v>
      </c>
      <c r="I176" s="119"/>
      <c r="J176" s="120">
        <v>0</v>
      </c>
      <c r="K176" s="121">
        <v>0</v>
      </c>
      <c r="L176" s="122" t="e">
        <f t="shared" si="6"/>
        <v>#DIV/0!</v>
      </c>
      <c r="M176" s="60"/>
      <c r="N176" s="58"/>
      <c r="O176" s="58"/>
      <c r="P176" s="58"/>
      <c r="Q176" s="58"/>
    </row>
    <row r="177" spans="1:17" ht="168" x14ac:dyDescent="0.3">
      <c r="A177" s="113">
        <v>173</v>
      </c>
      <c r="B177" s="123" t="s">
        <v>132</v>
      </c>
      <c r="C177" s="133"/>
      <c r="D177" s="142" t="s">
        <v>325</v>
      </c>
      <c r="E177" s="133" t="s">
        <v>54</v>
      </c>
      <c r="F177" s="135" t="s">
        <v>40</v>
      </c>
      <c r="G177" s="135">
        <v>53</v>
      </c>
      <c r="H177" s="128">
        <v>25</v>
      </c>
      <c r="I177" s="119"/>
      <c r="J177" s="120">
        <v>0</v>
      </c>
      <c r="K177" s="121">
        <v>0</v>
      </c>
      <c r="L177" s="122" t="e">
        <f t="shared" si="6"/>
        <v>#DIV/0!</v>
      </c>
      <c r="M177" s="60"/>
      <c r="N177" s="58"/>
      <c r="O177" s="58"/>
      <c r="P177" s="58"/>
      <c r="Q177" s="58"/>
    </row>
    <row r="178" spans="1:17" ht="152.25" customHeight="1" x14ac:dyDescent="0.3">
      <c r="A178" s="113">
        <v>174</v>
      </c>
      <c r="B178" s="123" t="s">
        <v>132</v>
      </c>
      <c r="C178" s="133"/>
      <c r="D178" s="125" t="s">
        <v>336</v>
      </c>
      <c r="E178" s="126" t="s">
        <v>57</v>
      </c>
      <c r="F178" s="135">
        <v>1260</v>
      </c>
      <c r="G178" s="129">
        <v>195</v>
      </c>
      <c r="H178" s="128">
        <v>30</v>
      </c>
      <c r="I178" s="119"/>
      <c r="J178" s="120">
        <v>0</v>
      </c>
      <c r="K178" s="121">
        <v>0</v>
      </c>
      <c r="L178" s="122" t="e">
        <f t="shared" si="6"/>
        <v>#DIV/0!</v>
      </c>
      <c r="M178" s="60"/>
      <c r="N178" s="58"/>
      <c r="O178" s="58"/>
      <c r="P178" s="58"/>
      <c r="Q178" s="58"/>
    </row>
    <row r="179" spans="1:17" ht="152.25" customHeight="1" x14ac:dyDescent="0.3">
      <c r="A179" s="113">
        <v>175</v>
      </c>
      <c r="B179" s="123" t="s">
        <v>132</v>
      </c>
      <c r="C179" s="133"/>
      <c r="D179" s="156" t="s">
        <v>306</v>
      </c>
      <c r="E179" s="157" t="s">
        <v>58</v>
      </c>
      <c r="F179" s="129" t="s">
        <v>3</v>
      </c>
      <c r="G179" s="143">
        <v>110</v>
      </c>
      <c r="H179" s="128">
        <v>37</v>
      </c>
      <c r="I179" s="119"/>
      <c r="J179" s="120">
        <v>0</v>
      </c>
      <c r="K179" s="121">
        <v>0</v>
      </c>
      <c r="L179" s="122" t="e">
        <f t="shared" si="6"/>
        <v>#DIV/0!</v>
      </c>
      <c r="M179" s="60"/>
      <c r="N179" s="58"/>
      <c r="O179" s="58"/>
      <c r="P179" s="58"/>
      <c r="Q179" s="58"/>
    </row>
    <row r="180" spans="1:17" ht="159.75" customHeight="1" x14ac:dyDescent="0.3">
      <c r="A180" s="113">
        <v>176</v>
      </c>
      <c r="B180" s="123" t="s">
        <v>132</v>
      </c>
      <c r="C180" s="133"/>
      <c r="D180" s="156" t="s">
        <v>138</v>
      </c>
      <c r="E180" s="157" t="s">
        <v>68</v>
      </c>
      <c r="F180" s="129">
        <v>43404</v>
      </c>
      <c r="G180" s="124">
        <v>80</v>
      </c>
      <c r="H180" s="203">
        <v>50</v>
      </c>
      <c r="I180" s="119"/>
      <c r="J180" s="120">
        <v>0</v>
      </c>
      <c r="K180" s="121">
        <v>0</v>
      </c>
      <c r="L180" s="122" t="e">
        <f t="shared" si="6"/>
        <v>#DIV/0!</v>
      </c>
      <c r="M180" s="60"/>
      <c r="N180" s="58"/>
      <c r="O180" s="58"/>
      <c r="P180" s="58"/>
      <c r="Q180" s="58"/>
    </row>
    <row r="181" spans="1:17" s="35" customFormat="1" ht="147" customHeight="1" x14ac:dyDescent="0.3">
      <c r="A181" s="113">
        <v>177</v>
      </c>
      <c r="B181" s="123" t="s">
        <v>132</v>
      </c>
      <c r="C181" s="133"/>
      <c r="D181" s="142" t="s">
        <v>337</v>
      </c>
      <c r="E181" s="133" t="s">
        <v>82</v>
      </c>
      <c r="F181" s="135" t="s">
        <v>31</v>
      </c>
      <c r="G181" s="124">
        <v>106</v>
      </c>
      <c r="H181" s="128">
        <v>10</v>
      </c>
      <c r="I181" s="119"/>
      <c r="J181" s="120">
        <v>0</v>
      </c>
      <c r="K181" s="121">
        <v>0</v>
      </c>
      <c r="L181" s="122" t="e">
        <f t="shared" si="6"/>
        <v>#DIV/0!</v>
      </c>
      <c r="M181" s="60"/>
      <c r="N181" s="60"/>
      <c r="O181" s="60"/>
      <c r="P181" s="60"/>
      <c r="Q181" s="60"/>
    </row>
    <row r="182" spans="1:17" s="35" customFormat="1" ht="63" x14ac:dyDescent="0.3">
      <c r="A182" s="113">
        <v>178</v>
      </c>
      <c r="B182" s="123" t="s">
        <v>132</v>
      </c>
      <c r="C182" s="133"/>
      <c r="D182" s="142" t="s">
        <v>359</v>
      </c>
      <c r="E182" s="133" t="s">
        <v>358</v>
      </c>
      <c r="F182" s="135">
        <v>610732</v>
      </c>
      <c r="G182" s="135">
        <v>120</v>
      </c>
      <c r="H182" s="128">
        <v>10</v>
      </c>
      <c r="I182" s="119"/>
      <c r="J182" s="120">
        <v>0</v>
      </c>
      <c r="K182" s="121">
        <v>0</v>
      </c>
      <c r="L182" s="122" t="e">
        <f t="shared" si="6"/>
        <v>#DIV/0!</v>
      </c>
      <c r="M182" s="60"/>
      <c r="N182" s="60"/>
      <c r="O182" s="60"/>
      <c r="P182" s="60"/>
      <c r="Q182" s="60"/>
    </row>
    <row r="183" spans="1:17" s="35" customFormat="1" ht="105" x14ac:dyDescent="0.3">
      <c r="A183" s="113">
        <v>179</v>
      </c>
      <c r="B183" s="123" t="s">
        <v>132</v>
      </c>
      <c r="C183" s="133"/>
      <c r="D183" s="156" t="s">
        <v>195</v>
      </c>
      <c r="E183" s="157" t="s">
        <v>114</v>
      </c>
      <c r="F183" s="129">
        <v>1089271</v>
      </c>
      <c r="G183" s="135">
        <v>46</v>
      </c>
      <c r="H183" s="128">
        <v>50</v>
      </c>
      <c r="I183" s="119"/>
      <c r="J183" s="120">
        <v>0</v>
      </c>
      <c r="K183" s="121">
        <v>0</v>
      </c>
      <c r="L183" s="122" t="e">
        <f t="shared" si="6"/>
        <v>#DIV/0!</v>
      </c>
      <c r="M183" s="60"/>
      <c r="N183" s="60"/>
      <c r="O183" s="60"/>
      <c r="P183" s="60"/>
      <c r="Q183" s="60"/>
    </row>
    <row r="184" spans="1:17" s="35" customFormat="1" ht="93.75" customHeight="1" x14ac:dyDescent="0.3">
      <c r="A184" s="113">
        <v>180</v>
      </c>
      <c r="B184" s="123" t="s">
        <v>132</v>
      </c>
      <c r="C184" s="133"/>
      <c r="D184" s="142" t="s">
        <v>335</v>
      </c>
      <c r="E184" s="133" t="s">
        <v>91</v>
      </c>
      <c r="F184" s="124">
        <v>700196</v>
      </c>
      <c r="G184" s="135">
        <v>160</v>
      </c>
      <c r="H184" s="128">
        <v>20</v>
      </c>
      <c r="I184" s="119"/>
      <c r="J184" s="120">
        <v>0</v>
      </c>
      <c r="K184" s="121">
        <v>0</v>
      </c>
      <c r="L184" s="122" t="e">
        <f t="shared" si="6"/>
        <v>#DIV/0!</v>
      </c>
      <c r="M184" s="60"/>
      <c r="N184" s="60"/>
      <c r="O184" s="60"/>
      <c r="P184" s="60"/>
      <c r="Q184" s="60"/>
    </row>
    <row r="185" spans="1:17" s="35" customFormat="1" ht="84" x14ac:dyDescent="0.3">
      <c r="A185" s="113">
        <v>181</v>
      </c>
      <c r="B185" s="123" t="s">
        <v>132</v>
      </c>
      <c r="C185" s="133"/>
      <c r="D185" s="142" t="s">
        <v>343</v>
      </c>
      <c r="E185" s="133" t="s">
        <v>342</v>
      </c>
      <c r="F185" s="124">
        <v>448227</v>
      </c>
      <c r="G185" s="151">
        <v>448</v>
      </c>
      <c r="H185" s="203">
        <v>15</v>
      </c>
      <c r="I185" s="119"/>
      <c r="J185" s="120">
        <v>0</v>
      </c>
      <c r="K185" s="121">
        <v>0</v>
      </c>
      <c r="L185" s="122" t="e">
        <f t="shared" ref="L185:L216" si="7">+(J185/K185)</f>
        <v>#DIV/0!</v>
      </c>
      <c r="M185" s="60"/>
      <c r="N185" s="60"/>
      <c r="O185" s="60"/>
      <c r="P185" s="60"/>
      <c r="Q185" s="60"/>
    </row>
    <row r="186" spans="1:17" s="35" customFormat="1" ht="84" x14ac:dyDescent="0.3">
      <c r="A186" s="113">
        <v>182</v>
      </c>
      <c r="B186" s="123" t="s">
        <v>132</v>
      </c>
      <c r="C186" s="124"/>
      <c r="D186" s="156" t="s">
        <v>237</v>
      </c>
      <c r="E186" s="157" t="s">
        <v>238</v>
      </c>
      <c r="F186" s="129" t="s">
        <v>239</v>
      </c>
      <c r="G186" s="135">
        <v>200</v>
      </c>
      <c r="H186" s="128">
        <v>10</v>
      </c>
      <c r="I186" s="119"/>
      <c r="J186" s="120">
        <v>0</v>
      </c>
      <c r="K186" s="121">
        <v>0</v>
      </c>
      <c r="L186" s="122" t="e">
        <f t="shared" si="7"/>
        <v>#DIV/0!</v>
      </c>
      <c r="M186" s="60"/>
      <c r="N186" s="60"/>
      <c r="O186" s="60"/>
      <c r="P186" s="60"/>
      <c r="Q186" s="60"/>
    </row>
    <row r="187" spans="1:17" s="35" customFormat="1" ht="158.25" customHeight="1" x14ac:dyDescent="0.3">
      <c r="A187" s="113">
        <v>183</v>
      </c>
      <c r="B187" s="123" t="s">
        <v>132</v>
      </c>
      <c r="C187" s="133"/>
      <c r="D187" s="142" t="s">
        <v>455</v>
      </c>
      <c r="E187" s="133" t="s">
        <v>456</v>
      </c>
      <c r="F187" s="124">
        <v>400051</v>
      </c>
      <c r="G187" s="135">
        <v>128</v>
      </c>
      <c r="H187" s="128">
        <v>4</v>
      </c>
      <c r="I187" s="119"/>
      <c r="J187" s="120">
        <v>0</v>
      </c>
      <c r="K187" s="121">
        <v>0</v>
      </c>
      <c r="L187" s="122" t="e">
        <f t="shared" si="7"/>
        <v>#DIV/0!</v>
      </c>
      <c r="M187" s="60"/>
      <c r="N187" s="60"/>
      <c r="O187" s="60"/>
      <c r="P187" s="60"/>
      <c r="Q187" s="60"/>
    </row>
    <row r="188" spans="1:17" s="35" customFormat="1" ht="105" x14ac:dyDescent="0.3">
      <c r="A188" s="113">
        <v>184</v>
      </c>
      <c r="B188" s="123" t="s">
        <v>132</v>
      </c>
      <c r="C188" s="133"/>
      <c r="D188" s="142" t="s">
        <v>322</v>
      </c>
      <c r="E188" s="133" t="s">
        <v>65</v>
      </c>
      <c r="F188" s="124" t="s">
        <v>34</v>
      </c>
      <c r="G188" s="158">
        <v>220</v>
      </c>
      <c r="H188" s="128">
        <v>15</v>
      </c>
      <c r="I188" s="119"/>
      <c r="J188" s="120">
        <v>0</v>
      </c>
      <c r="K188" s="121">
        <v>0</v>
      </c>
      <c r="L188" s="122" t="e">
        <f t="shared" si="7"/>
        <v>#DIV/0!</v>
      </c>
      <c r="M188" s="60"/>
      <c r="N188" s="60"/>
      <c r="O188" s="60"/>
      <c r="P188" s="60"/>
      <c r="Q188" s="60"/>
    </row>
    <row r="189" spans="1:17" s="35" customFormat="1" ht="147.75" customHeight="1" x14ac:dyDescent="0.3">
      <c r="A189" s="113">
        <v>185</v>
      </c>
      <c r="B189" s="123" t="s">
        <v>132</v>
      </c>
      <c r="C189" s="133"/>
      <c r="D189" s="142" t="s">
        <v>321</v>
      </c>
      <c r="E189" s="133" t="s">
        <v>82</v>
      </c>
      <c r="F189" s="135" t="s">
        <v>30</v>
      </c>
      <c r="G189" s="135">
        <v>225</v>
      </c>
      <c r="H189" s="128">
        <v>15</v>
      </c>
      <c r="I189" s="119"/>
      <c r="J189" s="120">
        <v>0</v>
      </c>
      <c r="K189" s="121">
        <v>0</v>
      </c>
      <c r="L189" s="122" t="e">
        <f t="shared" si="7"/>
        <v>#DIV/0!</v>
      </c>
      <c r="M189" s="60"/>
      <c r="N189" s="60"/>
      <c r="O189" s="60"/>
      <c r="P189" s="60"/>
      <c r="Q189" s="60"/>
    </row>
    <row r="190" spans="1:17" s="35" customFormat="1" ht="120.75" customHeight="1" x14ac:dyDescent="0.3">
      <c r="A190" s="113">
        <v>186</v>
      </c>
      <c r="B190" s="123" t="s">
        <v>132</v>
      </c>
      <c r="C190" s="124"/>
      <c r="D190" s="142" t="s">
        <v>378</v>
      </c>
      <c r="E190" s="133" t="s">
        <v>65</v>
      </c>
      <c r="F190" s="124">
        <v>10000044500</v>
      </c>
      <c r="G190" s="135">
        <v>53</v>
      </c>
      <c r="H190" s="203">
        <v>50</v>
      </c>
      <c r="I190" s="119"/>
      <c r="J190" s="120">
        <v>0</v>
      </c>
      <c r="K190" s="121">
        <v>0</v>
      </c>
      <c r="L190" s="122" t="e">
        <f t="shared" si="7"/>
        <v>#DIV/0!</v>
      </c>
      <c r="M190" s="60"/>
      <c r="N190" s="60"/>
      <c r="O190" s="60"/>
      <c r="P190" s="60"/>
      <c r="Q190" s="60"/>
    </row>
    <row r="191" spans="1:17" s="35" customFormat="1" ht="105" customHeight="1" x14ac:dyDescent="0.3">
      <c r="A191" s="113">
        <v>187</v>
      </c>
      <c r="B191" s="123" t="s">
        <v>132</v>
      </c>
      <c r="C191" s="124"/>
      <c r="D191" s="142" t="s">
        <v>314</v>
      </c>
      <c r="E191" s="133" t="s">
        <v>64</v>
      </c>
      <c r="F191" s="124">
        <v>39940</v>
      </c>
      <c r="G191" s="135">
        <v>212</v>
      </c>
      <c r="H191" s="128">
        <v>10</v>
      </c>
      <c r="I191" s="119"/>
      <c r="J191" s="120">
        <v>0</v>
      </c>
      <c r="K191" s="121">
        <v>0</v>
      </c>
      <c r="L191" s="122" t="e">
        <f t="shared" si="7"/>
        <v>#DIV/0!</v>
      </c>
      <c r="M191" s="60"/>
      <c r="N191" s="60"/>
      <c r="O191" s="60"/>
      <c r="P191" s="60"/>
      <c r="Q191" s="60"/>
    </row>
    <row r="192" spans="1:17" s="35" customFormat="1" ht="186.75" customHeight="1" x14ac:dyDescent="0.3">
      <c r="A192" s="113">
        <v>188</v>
      </c>
      <c r="B192" s="123" t="s">
        <v>132</v>
      </c>
      <c r="C192" s="133"/>
      <c r="D192" s="142" t="s">
        <v>319</v>
      </c>
      <c r="E192" s="133" t="s">
        <v>62</v>
      </c>
      <c r="F192" s="124">
        <v>3755</v>
      </c>
      <c r="G192" s="135">
        <v>250</v>
      </c>
      <c r="H192" s="128">
        <v>15</v>
      </c>
      <c r="I192" s="119"/>
      <c r="J192" s="120">
        <v>0</v>
      </c>
      <c r="K192" s="121">
        <v>0</v>
      </c>
      <c r="L192" s="122" t="e">
        <f t="shared" si="7"/>
        <v>#DIV/0!</v>
      </c>
      <c r="M192" s="60"/>
      <c r="N192" s="60"/>
      <c r="O192" s="60"/>
      <c r="P192" s="60"/>
      <c r="Q192" s="60"/>
    </row>
    <row r="193" spans="1:17" s="35" customFormat="1" ht="135.75" customHeight="1" x14ac:dyDescent="0.3">
      <c r="A193" s="113">
        <v>189</v>
      </c>
      <c r="B193" s="123" t="s">
        <v>132</v>
      </c>
      <c r="C193" s="133"/>
      <c r="D193" s="142" t="s">
        <v>324</v>
      </c>
      <c r="E193" s="133" t="s">
        <v>119</v>
      </c>
      <c r="F193" s="124">
        <v>9467</v>
      </c>
      <c r="G193" s="135">
        <v>250</v>
      </c>
      <c r="H193" s="128">
        <v>10</v>
      </c>
      <c r="I193" s="119"/>
      <c r="J193" s="120">
        <v>0</v>
      </c>
      <c r="K193" s="121">
        <v>0</v>
      </c>
      <c r="L193" s="122" t="e">
        <f t="shared" si="7"/>
        <v>#DIV/0!</v>
      </c>
      <c r="M193" s="60"/>
      <c r="N193" s="60"/>
      <c r="O193" s="60"/>
      <c r="P193" s="60"/>
      <c r="Q193" s="60"/>
    </row>
    <row r="194" spans="1:17" s="35" customFormat="1" ht="136.5" customHeight="1" x14ac:dyDescent="0.3">
      <c r="A194" s="113">
        <v>190</v>
      </c>
      <c r="B194" s="123" t="s">
        <v>132</v>
      </c>
      <c r="C194" s="133"/>
      <c r="D194" s="142" t="s">
        <v>313</v>
      </c>
      <c r="E194" s="133" t="s">
        <v>70</v>
      </c>
      <c r="F194" s="124">
        <v>231812</v>
      </c>
      <c r="G194" s="135">
        <v>65</v>
      </c>
      <c r="H194" s="128">
        <v>5</v>
      </c>
      <c r="I194" s="119"/>
      <c r="J194" s="120">
        <v>0</v>
      </c>
      <c r="K194" s="121">
        <v>0</v>
      </c>
      <c r="L194" s="122" t="e">
        <f t="shared" si="7"/>
        <v>#DIV/0!</v>
      </c>
      <c r="M194" s="60"/>
      <c r="N194" s="60"/>
      <c r="O194" s="60"/>
      <c r="P194" s="60"/>
      <c r="Q194" s="60"/>
    </row>
    <row r="195" spans="1:17" s="35" customFormat="1" ht="127.5" customHeight="1" x14ac:dyDescent="0.3">
      <c r="A195" s="113">
        <v>191</v>
      </c>
      <c r="B195" s="123" t="s">
        <v>132</v>
      </c>
      <c r="C195" s="133"/>
      <c r="D195" s="142" t="s">
        <v>317</v>
      </c>
      <c r="E195" s="133" t="s">
        <v>70</v>
      </c>
      <c r="F195" s="124">
        <v>256818</v>
      </c>
      <c r="G195" s="135">
        <v>96</v>
      </c>
      <c r="H195" s="128">
        <v>10</v>
      </c>
      <c r="I195" s="119"/>
      <c r="J195" s="120">
        <v>0</v>
      </c>
      <c r="K195" s="121">
        <v>0</v>
      </c>
      <c r="L195" s="122" t="e">
        <f t="shared" si="7"/>
        <v>#DIV/0!</v>
      </c>
      <c r="M195" s="60"/>
      <c r="N195" s="60"/>
      <c r="O195" s="60"/>
      <c r="P195" s="60"/>
      <c r="Q195" s="60"/>
    </row>
    <row r="196" spans="1:17" s="35" customFormat="1" ht="138.75" customHeight="1" x14ac:dyDescent="0.3">
      <c r="A196" s="113">
        <v>192</v>
      </c>
      <c r="B196" s="123" t="s">
        <v>132</v>
      </c>
      <c r="C196" s="133"/>
      <c r="D196" s="142" t="s">
        <v>457</v>
      </c>
      <c r="E196" s="133" t="s">
        <v>458</v>
      </c>
      <c r="F196" s="124">
        <v>12704145</v>
      </c>
      <c r="G196" s="135">
        <v>105</v>
      </c>
      <c r="H196" s="203">
        <v>8</v>
      </c>
      <c r="I196" s="119"/>
      <c r="J196" s="120">
        <v>0</v>
      </c>
      <c r="K196" s="121">
        <v>0</v>
      </c>
      <c r="L196" s="122" t="e">
        <f t="shared" si="7"/>
        <v>#DIV/0!</v>
      </c>
      <c r="M196" s="60"/>
      <c r="N196" s="60"/>
      <c r="O196" s="60"/>
      <c r="P196" s="60"/>
      <c r="Q196" s="60"/>
    </row>
    <row r="197" spans="1:17" s="35" customFormat="1" ht="138.75" customHeight="1" x14ac:dyDescent="0.3">
      <c r="A197" s="113">
        <v>193</v>
      </c>
      <c r="B197" s="123" t="s">
        <v>132</v>
      </c>
      <c r="C197" s="133"/>
      <c r="D197" s="142" t="s">
        <v>423</v>
      </c>
      <c r="E197" s="133" t="s">
        <v>422</v>
      </c>
      <c r="F197" s="124">
        <v>73463</v>
      </c>
      <c r="G197" s="135">
        <v>48</v>
      </c>
      <c r="H197" s="128">
        <v>70</v>
      </c>
      <c r="I197" s="119"/>
      <c r="J197" s="120">
        <v>0</v>
      </c>
      <c r="K197" s="121">
        <v>0</v>
      </c>
      <c r="L197" s="122" t="e">
        <f t="shared" si="7"/>
        <v>#DIV/0!</v>
      </c>
      <c r="M197" s="60"/>
      <c r="N197" s="60"/>
      <c r="O197" s="60"/>
      <c r="P197" s="60"/>
      <c r="Q197" s="60"/>
    </row>
    <row r="198" spans="1:17" s="35" customFormat="1" ht="138.75" customHeight="1" x14ac:dyDescent="0.3">
      <c r="A198" s="113">
        <v>194</v>
      </c>
      <c r="B198" s="123" t="s">
        <v>132</v>
      </c>
      <c r="C198" s="133"/>
      <c r="D198" s="142" t="s">
        <v>421</v>
      </c>
      <c r="E198" s="133" t="s">
        <v>422</v>
      </c>
      <c r="F198" s="124">
        <v>73558</v>
      </c>
      <c r="G198" s="135">
        <v>48</v>
      </c>
      <c r="H198" s="203">
        <v>70</v>
      </c>
      <c r="I198" s="119"/>
      <c r="J198" s="120">
        <v>0</v>
      </c>
      <c r="K198" s="121">
        <v>0</v>
      </c>
      <c r="L198" s="122" t="e">
        <f t="shared" si="7"/>
        <v>#DIV/0!</v>
      </c>
      <c r="M198" s="60"/>
      <c r="N198" s="60"/>
      <c r="O198" s="60"/>
      <c r="P198" s="60"/>
      <c r="Q198" s="60"/>
    </row>
    <row r="199" spans="1:17" s="35" customFormat="1" ht="180" customHeight="1" x14ac:dyDescent="0.3">
      <c r="A199" s="113">
        <v>195</v>
      </c>
      <c r="B199" s="123" t="s">
        <v>132</v>
      </c>
      <c r="C199" s="133"/>
      <c r="D199" s="125" t="s">
        <v>179</v>
      </c>
      <c r="E199" s="126" t="s">
        <v>103</v>
      </c>
      <c r="F199" s="135">
        <v>9886</v>
      </c>
      <c r="G199" s="135">
        <v>40</v>
      </c>
      <c r="H199" s="128">
        <v>40</v>
      </c>
      <c r="I199" s="119"/>
      <c r="J199" s="120">
        <v>0</v>
      </c>
      <c r="K199" s="121">
        <v>0</v>
      </c>
      <c r="L199" s="122" t="e">
        <f t="shared" si="7"/>
        <v>#DIV/0!</v>
      </c>
      <c r="M199" s="60"/>
      <c r="N199" s="60"/>
      <c r="O199" s="60"/>
      <c r="P199" s="60"/>
      <c r="Q199" s="60"/>
    </row>
    <row r="200" spans="1:17" s="35" customFormat="1" ht="135.75" customHeight="1" x14ac:dyDescent="0.3">
      <c r="A200" s="124">
        <v>196</v>
      </c>
      <c r="B200" s="123" t="s">
        <v>139</v>
      </c>
      <c r="C200" s="133"/>
      <c r="D200" s="125" t="s">
        <v>199</v>
      </c>
      <c r="E200" s="126" t="s">
        <v>116</v>
      </c>
      <c r="F200" s="135">
        <v>82220</v>
      </c>
      <c r="G200" s="135">
        <v>96</v>
      </c>
      <c r="H200" s="128">
        <v>10</v>
      </c>
      <c r="I200" s="119"/>
      <c r="J200" s="120">
        <v>0</v>
      </c>
      <c r="K200" s="121">
        <v>0</v>
      </c>
      <c r="L200" s="122" t="e">
        <f t="shared" si="7"/>
        <v>#DIV/0!</v>
      </c>
      <c r="M200" s="60"/>
      <c r="N200" s="60"/>
      <c r="O200" s="60"/>
      <c r="P200" s="60"/>
      <c r="Q200" s="60"/>
    </row>
    <row r="201" spans="1:17" s="35" customFormat="1" ht="117" customHeight="1" x14ac:dyDescent="0.3">
      <c r="A201" s="113">
        <v>197</v>
      </c>
      <c r="B201" s="123" t="s">
        <v>139</v>
      </c>
      <c r="C201" s="124"/>
      <c r="D201" s="125" t="s">
        <v>168</v>
      </c>
      <c r="E201" s="126" t="s">
        <v>83</v>
      </c>
      <c r="F201" s="135">
        <v>43578</v>
      </c>
      <c r="G201" s="129">
        <v>104</v>
      </c>
      <c r="H201" s="128">
        <v>20</v>
      </c>
      <c r="I201" s="119"/>
      <c r="J201" s="120">
        <v>0</v>
      </c>
      <c r="K201" s="121">
        <v>0</v>
      </c>
      <c r="L201" s="122" t="e">
        <f t="shared" si="7"/>
        <v>#DIV/0!</v>
      </c>
      <c r="M201" s="60"/>
      <c r="N201" s="60"/>
      <c r="O201" s="60"/>
      <c r="P201" s="60"/>
      <c r="Q201" s="60"/>
    </row>
    <row r="202" spans="1:17" s="35" customFormat="1" ht="136.5" customHeight="1" x14ac:dyDescent="0.3">
      <c r="A202" s="113">
        <v>198</v>
      </c>
      <c r="B202" s="123" t="s">
        <v>139</v>
      </c>
      <c r="C202" s="124"/>
      <c r="D202" s="125" t="s">
        <v>190</v>
      </c>
      <c r="E202" s="126" t="s">
        <v>108</v>
      </c>
      <c r="F202" s="135">
        <v>62984</v>
      </c>
      <c r="G202" s="135">
        <v>104</v>
      </c>
      <c r="H202" s="128">
        <v>15</v>
      </c>
      <c r="I202" s="119"/>
      <c r="J202" s="120">
        <v>0</v>
      </c>
      <c r="K202" s="121">
        <v>0</v>
      </c>
      <c r="L202" s="122" t="e">
        <f t="shared" si="7"/>
        <v>#DIV/0!</v>
      </c>
      <c r="M202" s="60"/>
      <c r="N202" s="60"/>
      <c r="O202" s="60"/>
      <c r="P202" s="60"/>
      <c r="Q202" s="60"/>
    </row>
    <row r="203" spans="1:17" s="35" customFormat="1" ht="115.5" customHeight="1" x14ac:dyDescent="0.3">
      <c r="A203" s="113">
        <v>199</v>
      </c>
      <c r="B203" s="123" t="s">
        <v>139</v>
      </c>
      <c r="C203" s="124"/>
      <c r="D203" s="125" t="s">
        <v>198</v>
      </c>
      <c r="E203" s="126" t="s">
        <v>113</v>
      </c>
      <c r="F203" s="135">
        <v>32078</v>
      </c>
      <c r="G203" s="124">
        <v>60</v>
      </c>
      <c r="H203" s="128">
        <v>20</v>
      </c>
      <c r="I203" s="119"/>
      <c r="J203" s="120">
        <v>0</v>
      </c>
      <c r="K203" s="121">
        <v>0</v>
      </c>
      <c r="L203" s="122" t="e">
        <f t="shared" si="7"/>
        <v>#DIV/0!</v>
      </c>
      <c r="M203" s="60"/>
      <c r="N203" s="60"/>
      <c r="O203" s="60"/>
      <c r="P203" s="60"/>
      <c r="Q203" s="60"/>
    </row>
    <row r="204" spans="1:17" s="35" customFormat="1" ht="106.5" customHeight="1" x14ac:dyDescent="0.3">
      <c r="A204" s="113">
        <v>200</v>
      </c>
      <c r="B204" s="123" t="s">
        <v>139</v>
      </c>
      <c r="C204" s="124"/>
      <c r="D204" s="125" t="s">
        <v>194</v>
      </c>
      <c r="E204" s="126" t="s">
        <v>113</v>
      </c>
      <c r="F204" s="135">
        <v>33625</v>
      </c>
      <c r="G204" s="135">
        <v>60</v>
      </c>
      <c r="H204" s="128">
        <v>20</v>
      </c>
      <c r="I204" s="119"/>
      <c r="J204" s="120">
        <v>0</v>
      </c>
      <c r="K204" s="121">
        <v>0</v>
      </c>
      <c r="L204" s="122" t="e">
        <f t="shared" si="7"/>
        <v>#DIV/0!</v>
      </c>
      <c r="M204" s="60"/>
      <c r="N204" s="60"/>
      <c r="O204" s="60"/>
      <c r="P204" s="60"/>
      <c r="Q204" s="60"/>
    </row>
    <row r="205" spans="1:17" s="35" customFormat="1" ht="129.75" customHeight="1" x14ac:dyDescent="0.3">
      <c r="A205" s="113">
        <v>201</v>
      </c>
      <c r="B205" s="123" t="s">
        <v>139</v>
      </c>
      <c r="C205" s="124"/>
      <c r="D205" s="125" t="s">
        <v>167</v>
      </c>
      <c r="E205" s="126" t="s">
        <v>84</v>
      </c>
      <c r="F205" s="135">
        <v>36096</v>
      </c>
      <c r="G205" s="135">
        <v>72</v>
      </c>
      <c r="H205" s="203">
        <v>150</v>
      </c>
      <c r="I205" s="119"/>
      <c r="J205" s="120">
        <v>0</v>
      </c>
      <c r="K205" s="121">
        <v>0</v>
      </c>
      <c r="L205" s="122" t="e">
        <f t="shared" si="7"/>
        <v>#DIV/0!</v>
      </c>
      <c r="M205" s="60"/>
      <c r="N205" s="60"/>
      <c r="O205" s="60"/>
      <c r="P205" s="60"/>
      <c r="Q205" s="60"/>
    </row>
    <row r="206" spans="1:17" s="35" customFormat="1" ht="165.75" customHeight="1" x14ac:dyDescent="0.3">
      <c r="A206" s="113">
        <v>202</v>
      </c>
      <c r="B206" s="123" t="s">
        <v>139</v>
      </c>
      <c r="C206" s="124"/>
      <c r="D206" s="125" t="s">
        <v>197</v>
      </c>
      <c r="E206" s="126" t="s">
        <v>84</v>
      </c>
      <c r="F206" s="135">
        <v>31748</v>
      </c>
      <c r="G206" s="124">
        <v>72</v>
      </c>
      <c r="H206" s="203">
        <v>150</v>
      </c>
      <c r="I206" s="119"/>
      <c r="J206" s="120">
        <v>0</v>
      </c>
      <c r="K206" s="121">
        <v>0</v>
      </c>
      <c r="L206" s="122" t="e">
        <f t="shared" si="7"/>
        <v>#DIV/0!</v>
      </c>
      <c r="M206" s="60"/>
      <c r="N206" s="60"/>
      <c r="O206" s="60"/>
      <c r="P206" s="60"/>
      <c r="Q206" s="60"/>
    </row>
    <row r="207" spans="1:17" s="35" customFormat="1" ht="138" customHeight="1" x14ac:dyDescent="0.3">
      <c r="A207" s="113">
        <v>203</v>
      </c>
      <c r="B207" s="123" t="s">
        <v>139</v>
      </c>
      <c r="C207" s="124"/>
      <c r="D207" s="153" t="s">
        <v>166</v>
      </c>
      <c r="E207" s="154" t="s">
        <v>84</v>
      </c>
      <c r="F207" s="143">
        <v>62829</v>
      </c>
      <c r="G207" s="124">
        <v>72</v>
      </c>
      <c r="H207" s="128">
        <v>75</v>
      </c>
      <c r="I207" s="119"/>
      <c r="J207" s="120">
        <v>0</v>
      </c>
      <c r="K207" s="121">
        <v>0</v>
      </c>
      <c r="L207" s="122" t="e">
        <f t="shared" si="7"/>
        <v>#DIV/0!</v>
      </c>
      <c r="M207" s="60"/>
      <c r="N207" s="60"/>
      <c r="O207" s="60"/>
      <c r="P207" s="60"/>
      <c r="Q207" s="60"/>
    </row>
    <row r="208" spans="1:17" s="35" customFormat="1" ht="117" customHeight="1" x14ac:dyDescent="0.3">
      <c r="A208" s="113">
        <v>204</v>
      </c>
      <c r="B208" s="123" t="s">
        <v>139</v>
      </c>
      <c r="C208" s="124"/>
      <c r="D208" s="153" t="s">
        <v>416</v>
      </c>
      <c r="E208" s="154" t="s">
        <v>408</v>
      </c>
      <c r="F208" s="143">
        <v>18792</v>
      </c>
      <c r="G208" s="124">
        <v>104</v>
      </c>
      <c r="H208" s="203">
        <v>55</v>
      </c>
      <c r="I208" s="119"/>
      <c r="J208" s="120">
        <v>0</v>
      </c>
      <c r="K208" s="121">
        <v>0</v>
      </c>
      <c r="L208" s="122" t="e">
        <f t="shared" si="7"/>
        <v>#DIV/0!</v>
      </c>
      <c r="M208" s="60"/>
      <c r="N208" s="60"/>
      <c r="O208" s="60"/>
      <c r="P208" s="60"/>
      <c r="Q208" s="60"/>
    </row>
    <row r="209" spans="1:17" s="35" customFormat="1" ht="138" customHeight="1" x14ac:dyDescent="0.3">
      <c r="A209" s="113">
        <v>205</v>
      </c>
      <c r="B209" s="123" t="s">
        <v>139</v>
      </c>
      <c r="C209" s="124"/>
      <c r="D209" s="125" t="s">
        <v>371</v>
      </c>
      <c r="E209" s="126" t="s">
        <v>372</v>
      </c>
      <c r="F209" s="202">
        <v>71199</v>
      </c>
      <c r="G209" s="124">
        <v>120</v>
      </c>
      <c r="H209" s="128">
        <v>15</v>
      </c>
      <c r="I209" s="119"/>
      <c r="J209" s="120">
        <v>0</v>
      </c>
      <c r="K209" s="121">
        <v>0</v>
      </c>
      <c r="L209" s="120" t="e">
        <f t="shared" si="7"/>
        <v>#DIV/0!</v>
      </c>
      <c r="M209" s="60"/>
      <c r="N209" s="60"/>
      <c r="O209" s="60"/>
      <c r="P209" s="60"/>
      <c r="Q209" s="60"/>
    </row>
    <row r="210" spans="1:17" s="35" customFormat="1" ht="108" customHeight="1" x14ac:dyDescent="0.3">
      <c r="A210" s="113">
        <v>206</v>
      </c>
      <c r="B210" s="123" t="s">
        <v>139</v>
      </c>
      <c r="C210" s="124"/>
      <c r="D210" s="142" t="s">
        <v>205</v>
      </c>
      <c r="E210" s="133" t="s">
        <v>122</v>
      </c>
      <c r="F210" s="124">
        <v>66154</v>
      </c>
      <c r="G210" s="124">
        <v>80</v>
      </c>
      <c r="H210" s="128">
        <v>10</v>
      </c>
      <c r="I210" s="119"/>
      <c r="J210" s="120">
        <v>0</v>
      </c>
      <c r="K210" s="121">
        <v>0</v>
      </c>
      <c r="L210" s="122" t="e">
        <f t="shared" si="7"/>
        <v>#DIV/0!</v>
      </c>
      <c r="M210" s="60"/>
      <c r="N210" s="60"/>
      <c r="O210" s="60"/>
      <c r="P210" s="60"/>
      <c r="Q210" s="60"/>
    </row>
    <row r="211" spans="1:17" s="35" customFormat="1" ht="144.75" customHeight="1" x14ac:dyDescent="0.3">
      <c r="A211" s="113">
        <v>207</v>
      </c>
      <c r="B211" s="123" t="s">
        <v>139</v>
      </c>
      <c r="C211" s="124"/>
      <c r="D211" s="125" t="s">
        <v>462</v>
      </c>
      <c r="E211" s="126" t="s">
        <v>102</v>
      </c>
      <c r="F211" s="135">
        <v>25083</v>
      </c>
      <c r="G211" s="135">
        <v>300</v>
      </c>
      <c r="H211" s="128">
        <v>5</v>
      </c>
      <c r="I211" s="119"/>
      <c r="J211" s="120">
        <v>0</v>
      </c>
      <c r="K211" s="121">
        <v>0</v>
      </c>
      <c r="L211" s="122" t="e">
        <f t="shared" si="7"/>
        <v>#DIV/0!</v>
      </c>
      <c r="M211" s="60"/>
      <c r="N211" s="60"/>
      <c r="O211" s="60"/>
      <c r="P211" s="60"/>
      <c r="Q211" s="60"/>
    </row>
    <row r="212" spans="1:17" s="35" customFormat="1" ht="114" customHeight="1" x14ac:dyDescent="0.3">
      <c r="A212" s="113">
        <v>208</v>
      </c>
      <c r="B212" s="123" t="s">
        <v>139</v>
      </c>
      <c r="C212" s="124"/>
      <c r="D212" s="153" t="s">
        <v>366</v>
      </c>
      <c r="E212" s="154" t="s">
        <v>367</v>
      </c>
      <c r="F212" s="143">
        <v>2410079263</v>
      </c>
      <c r="G212" s="124">
        <v>175</v>
      </c>
      <c r="H212" s="203">
        <v>10</v>
      </c>
      <c r="I212" s="119"/>
      <c r="J212" s="120">
        <v>0</v>
      </c>
      <c r="K212" s="121">
        <v>0</v>
      </c>
      <c r="L212" s="122" t="e">
        <f t="shared" si="7"/>
        <v>#DIV/0!</v>
      </c>
      <c r="M212" s="60"/>
      <c r="N212" s="60"/>
      <c r="O212" s="60"/>
      <c r="P212" s="60"/>
      <c r="Q212" s="60"/>
    </row>
    <row r="213" spans="1:17" s="35" customFormat="1" ht="129.75" customHeight="1" x14ac:dyDescent="0.3">
      <c r="A213" s="113">
        <v>209</v>
      </c>
      <c r="B213" s="123" t="s">
        <v>139</v>
      </c>
      <c r="C213" s="124"/>
      <c r="D213" s="156" t="s">
        <v>163</v>
      </c>
      <c r="E213" s="157" t="s">
        <v>96</v>
      </c>
      <c r="F213" s="129">
        <v>14498</v>
      </c>
      <c r="G213" s="135">
        <v>144</v>
      </c>
      <c r="H213" s="128">
        <v>10</v>
      </c>
      <c r="I213" s="119"/>
      <c r="J213" s="120">
        <v>0</v>
      </c>
      <c r="K213" s="121">
        <v>0</v>
      </c>
      <c r="L213" s="122" t="e">
        <f t="shared" si="7"/>
        <v>#DIV/0!</v>
      </c>
      <c r="M213" s="60"/>
      <c r="N213" s="60"/>
      <c r="O213" s="60"/>
      <c r="P213" s="60"/>
      <c r="Q213" s="60"/>
    </row>
    <row r="214" spans="1:17" s="35" customFormat="1" ht="114" customHeight="1" x14ac:dyDescent="0.3">
      <c r="A214" s="113">
        <v>210</v>
      </c>
      <c r="B214" s="123" t="s">
        <v>139</v>
      </c>
      <c r="C214" s="124"/>
      <c r="D214" s="153" t="s">
        <v>369</v>
      </c>
      <c r="E214" s="154" t="s">
        <v>89</v>
      </c>
      <c r="F214" s="143">
        <v>3800055122</v>
      </c>
      <c r="G214" s="124">
        <v>120</v>
      </c>
      <c r="H214" s="128">
        <v>20</v>
      </c>
      <c r="I214" s="119"/>
      <c r="J214" s="120">
        <v>0</v>
      </c>
      <c r="K214" s="121">
        <v>0</v>
      </c>
      <c r="L214" s="122" t="e">
        <f t="shared" si="7"/>
        <v>#DIV/0!</v>
      </c>
      <c r="M214" s="60"/>
      <c r="N214" s="60"/>
      <c r="O214" s="60"/>
      <c r="P214" s="60"/>
      <c r="Q214" s="60"/>
    </row>
    <row r="215" spans="1:17" ht="126.75" customHeight="1" x14ac:dyDescent="0.3">
      <c r="A215" s="113">
        <v>211</v>
      </c>
      <c r="B215" s="123" t="s">
        <v>139</v>
      </c>
      <c r="C215" s="124"/>
      <c r="D215" s="153" t="s">
        <v>368</v>
      </c>
      <c r="E215" s="154" t="s">
        <v>89</v>
      </c>
      <c r="F215" s="201">
        <v>3800022426</v>
      </c>
      <c r="G215" s="124">
        <v>120</v>
      </c>
      <c r="H215" s="203">
        <v>20</v>
      </c>
      <c r="I215" s="119"/>
      <c r="J215" s="120">
        <v>0</v>
      </c>
      <c r="K215" s="121">
        <v>0</v>
      </c>
      <c r="L215" s="122" t="e">
        <f t="shared" si="7"/>
        <v>#DIV/0!</v>
      </c>
      <c r="M215" s="60"/>
      <c r="N215" s="58"/>
      <c r="O215" s="58"/>
      <c r="P215" s="58"/>
      <c r="Q215" s="58"/>
    </row>
    <row r="216" spans="1:17" ht="114" customHeight="1" x14ac:dyDescent="0.3">
      <c r="A216" s="113">
        <v>212</v>
      </c>
      <c r="B216" s="123" t="s">
        <v>139</v>
      </c>
      <c r="C216" s="124"/>
      <c r="D216" s="125" t="s">
        <v>157</v>
      </c>
      <c r="E216" s="126" t="s">
        <v>89</v>
      </c>
      <c r="F216" s="135" t="s">
        <v>21</v>
      </c>
      <c r="G216" s="135">
        <v>80</v>
      </c>
      <c r="H216" s="128">
        <v>10</v>
      </c>
      <c r="I216" s="119"/>
      <c r="J216" s="120">
        <v>0</v>
      </c>
      <c r="K216" s="121">
        <v>0</v>
      </c>
      <c r="L216" s="122" t="e">
        <f t="shared" si="7"/>
        <v>#DIV/0!</v>
      </c>
      <c r="M216" s="60"/>
      <c r="N216" s="58"/>
      <c r="O216" s="58"/>
      <c r="P216" s="58"/>
      <c r="Q216" s="58"/>
    </row>
    <row r="217" spans="1:17" ht="105" customHeight="1" x14ac:dyDescent="0.3">
      <c r="A217" s="113">
        <v>213</v>
      </c>
      <c r="B217" s="123" t="s">
        <v>139</v>
      </c>
      <c r="C217" s="124"/>
      <c r="D217" s="125" t="s">
        <v>156</v>
      </c>
      <c r="E217" s="126" t="s">
        <v>92</v>
      </c>
      <c r="F217" s="135">
        <v>3800011052</v>
      </c>
      <c r="G217" s="124">
        <v>80</v>
      </c>
      <c r="H217" s="128">
        <v>10</v>
      </c>
      <c r="I217" s="119"/>
      <c r="J217" s="120">
        <v>0</v>
      </c>
      <c r="K217" s="121">
        <v>0</v>
      </c>
      <c r="L217" s="122" t="e">
        <f t="shared" ref="L217:L239" si="8">+(J217/K217)</f>
        <v>#DIV/0!</v>
      </c>
      <c r="M217" s="60"/>
      <c r="N217" s="58"/>
      <c r="O217" s="58"/>
      <c r="P217" s="58"/>
      <c r="Q217" s="58"/>
    </row>
    <row r="218" spans="1:17" ht="105" customHeight="1" x14ac:dyDescent="0.3">
      <c r="A218" s="113">
        <v>214</v>
      </c>
      <c r="B218" s="123" t="s">
        <v>429</v>
      </c>
      <c r="C218" s="124"/>
      <c r="D218" s="125" t="s">
        <v>444</v>
      </c>
      <c r="E218" s="126" t="s">
        <v>53</v>
      </c>
      <c r="F218" s="135">
        <v>203859</v>
      </c>
      <c r="G218" s="124"/>
      <c r="H218" s="128">
        <v>2</v>
      </c>
      <c r="I218" s="119"/>
      <c r="J218" s="120">
        <v>0</v>
      </c>
      <c r="K218" s="121">
        <v>0</v>
      </c>
      <c r="L218" s="122" t="e">
        <f t="shared" si="8"/>
        <v>#DIV/0!</v>
      </c>
      <c r="M218" s="60"/>
      <c r="N218" s="58"/>
      <c r="O218" s="58"/>
      <c r="P218" s="58"/>
      <c r="Q218" s="58"/>
    </row>
    <row r="219" spans="1:17" ht="105" customHeight="1" x14ac:dyDescent="0.3">
      <c r="A219" s="113">
        <v>215</v>
      </c>
      <c r="B219" s="123" t="s">
        <v>429</v>
      </c>
      <c r="C219" s="124"/>
      <c r="D219" s="125" t="s">
        <v>449</v>
      </c>
      <c r="E219" s="126" t="s">
        <v>53</v>
      </c>
      <c r="F219" s="135">
        <v>203864</v>
      </c>
      <c r="G219" s="124"/>
      <c r="H219" s="128">
        <v>3</v>
      </c>
      <c r="I219" s="119"/>
      <c r="J219" s="120">
        <v>0</v>
      </c>
      <c r="K219" s="121">
        <v>0</v>
      </c>
      <c r="L219" s="122" t="e">
        <f t="shared" si="8"/>
        <v>#DIV/0!</v>
      </c>
      <c r="M219" s="60"/>
      <c r="N219" s="58"/>
      <c r="O219" s="58"/>
      <c r="P219" s="58"/>
      <c r="Q219" s="58"/>
    </row>
    <row r="220" spans="1:17" ht="105" customHeight="1" x14ac:dyDescent="0.3">
      <c r="A220" s="113">
        <v>216</v>
      </c>
      <c r="B220" s="123" t="s">
        <v>429</v>
      </c>
      <c r="C220" s="124"/>
      <c r="D220" s="125" t="s">
        <v>450</v>
      </c>
      <c r="E220" s="126" t="s">
        <v>53</v>
      </c>
      <c r="F220" s="135">
        <v>207822</v>
      </c>
      <c r="G220" s="124"/>
      <c r="H220" s="128">
        <v>3</v>
      </c>
      <c r="I220" s="119"/>
      <c r="J220" s="120">
        <v>0</v>
      </c>
      <c r="K220" s="121">
        <v>0</v>
      </c>
      <c r="L220" s="122" t="e">
        <f t="shared" si="8"/>
        <v>#DIV/0!</v>
      </c>
      <c r="M220" s="60"/>
      <c r="N220" s="58"/>
      <c r="O220" s="58"/>
      <c r="P220" s="58"/>
      <c r="Q220" s="58"/>
    </row>
    <row r="221" spans="1:17" ht="105" customHeight="1" x14ac:dyDescent="0.3">
      <c r="A221" s="113">
        <v>217</v>
      </c>
      <c r="B221" s="123" t="s">
        <v>429</v>
      </c>
      <c r="C221" s="124"/>
      <c r="D221" s="125" t="s">
        <v>452</v>
      </c>
      <c r="E221" s="126" t="s">
        <v>53</v>
      </c>
      <c r="F221" s="135">
        <v>299845</v>
      </c>
      <c r="G221" s="124"/>
      <c r="H221" s="128">
        <v>3</v>
      </c>
      <c r="I221" s="119"/>
      <c r="J221" s="120">
        <v>0</v>
      </c>
      <c r="K221" s="121">
        <v>0</v>
      </c>
      <c r="L221" s="122" t="e">
        <f t="shared" si="8"/>
        <v>#DIV/0!</v>
      </c>
      <c r="M221" s="60"/>
      <c r="N221" s="58"/>
      <c r="O221" s="58"/>
      <c r="P221" s="58"/>
      <c r="Q221" s="58"/>
    </row>
    <row r="222" spans="1:17" ht="105" customHeight="1" x14ac:dyDescent="0.3">
      <c r="A222" s="113">
        <v>218</v>
      </c>
      <c r="B222" s="123" t="s">
        <v>429</v>
      </c>
      <c r="C222" s="124"/>
      <c r="D222" s="142" t="s">
        <v>438</v>
      </c>
      <c r="E222" s="133" t="s">
        <v>100</v>
      </c>
      <c r="F222" s="124">
        <v>223767</v>
      </c>
      <c r="G222" s="124"/>
      <c r="H222" s="128">
        <v>4</v>
      </c>
      <c r="I222" s="119"/>
      <c r="J222" s="120">
        <v>0</v>
      </c>
      <c r="K222" s="121">
        <v>0</v>
      </c>
      <c r="L222" s="122" t="e">
        <f t="shared" si="8"/>
        <v>#DIV/0!</v>
      </c>
      <c r="M222" s="60"/>
      <c r="N222" s="58"/>
      <c r="O222" s="58"/>
      <c r="P222" s="58"/>
      <c r="Q222" s="58"/>
    </row>
    <row r="223" spans="1:17" s="35" customFormat="1" ht="91.5" customHeight="1" x14ac:dyDescent="0.3">
      <c r="A223" s="113">
        <v>219</v>
      </c>
      <c r="B223" s="123" t="s">
        <v>429</v>
      </c>
      <c r="C223" s="124"/>
      <c r="D223" s="142" t="s">
        <v>439</v>
      </c>
      <c r="E223" s="133" t="s">
        <v>440</v>
      </c>
      <c r="F223" s="124" t="s">
        <v>441</v>
      </c>
      <c r="G223" s="124"/>
      <c r="H223" s="128">
        <v>2</v>
      </c>
      <c r="I223" s="119"/>
      <c r="J223" s="120">
        <v>0</v>
      </c>
      <c r="K223" s="121">
        <v>0</v>
      </c>
      <c r="L223" s="122" t="e">
        <f t="shared" si="8"/>
        <v>#DIV/0!</v>
      </c>
      <c r="M223" s="60"/>
      <c r="N223" s="60"/>
      <c r="O223" s="60"/>
      <c r="P223" s="60"/>
      <c r="Q223" s="60"/>
    </row>
    <row r="224" spans="1:17" s="35" customFormat="1" ht="91.5" customHeight="1" x14ac:dyDescent="0.3">
      <c r="A224" s="113">
        <v>220</v>
      </c>
      <c r="B224" s="123" t="s">
        <v>429</v>
      </c>
      <c r="C224" s="124"/>
      <c r="D224" s="125" t="s">
        <v>453</v>
      </c>
      <c r="E224" s="126" t="s">
        <v>53</v>
      </c>
      <c r="F224" s="135">
        <v>208522</v>
      </c>
      <c r="G224" s="124"/>
      <c r="H224" s="128">
        <v>5</v>
      </c>
      <c r="I224" s="119"/>
      <c r="J224" s="120">
        <v>0</v>
      </c>
      <c r="K224" s="121">
        <v>0</v>
      </c>
      <c r="L224" s="122" t="e">
        <f t="shared" si="8"/>
        <v>#DIV/0!</v>
      </c>
      <c r="M224" s="60"/>
      <c r="N224" s="60"/>
      <c r="O224" s="60"/>
      <c r="P224" s="60"/>
      <c r="Q224" s="60"/>
    </row>
    <row r="225" spans="1:23" s="35" customFormat="1" ht="91.5" customHeight="1" x14ac:dyDescent="0.3">
      <c r="A225" s="113">
        <v>221</v>
      </c>
      <c r="B225" s="123" t="s">
        <v>429</v>
      </c>
      <c r="C225" s="124"/>
      <c r="D225" s="125" t="s">
        <v>442</v>
      </c>
      <c r="E225" s="126" t="s">
        <v>53</v>
      </c>
      <c r="F225" s="135">
        <v>208867</v>
      </c>
      <c r="G225" s="124"/>
      <c r="H225" s="128">
        <v>5</v>
      </c>
      <c r="I225" s="119"/>
      <c r="J225" s="120">
        <v>0</v>
      </c>
      <c r="K225" s="121">
        <v>0</v>
      </c>
      <c r="L225" s="122" t="e">
        <f t="shared" si="8"/>
        <v>#DIV/0!</v>
      </c>
      <c r="M225" s="60"/>
      <c r="N225" s="60"/>
      <c r="O225" s="60"/>
      <c r="P225" s="60"/>
      <c r="Q225" s="60"/>
    </row>
    <row r="226" spans="1:23" s="35" customFormat="1" ht="91.5" customHeight="1" x14ac:dyDescent="0.3">
      <c r="A226" s="113">
        <v>222</v>
      </c>
      <c r="B226" s="123" t="s">
        <v>429</v>
      </c>
      <c r="C226" s="124"/>
      <c r="D226" s="125" t="s">
        <v>361</v>
      </c>
      <c r="E226" s="126" t="s">
        <v>53</v>
      </c>
      <c r="F226" s="135">
        <v>687678</v>
      </c>
      <c r="G226" s="124"/>
      <c r="H226" s="128">
        <v>10</v>
      </c>
      <c r="I226" s="119"/>
      <c r="J226" s="120">
        <v>0</v>
      </c>
      <c r="K226" s="121">
        <v>0</v>
      </c>
      <c r="L226" s="122" t="e">
        <f t="shared" si="8"/>
        <v>#DIV/0!</v>
      </c>
      <c r="M226" s="60"/>
      <c r="N226" s="60"/>
      <c r="O226" s="60"/>
      <c r="P226" s="60"/>
      <c r="Q226" s="60"/>
    </row>
    <row r="227" spans="1:23" s="35" customFormat="1" ht="91.5" customHeight="1" x14ac:dyDescent="0.3">
      <c r="A227" s="113">
        <v>223</v>
      </c>
      <c r="B227" s="123" t="s">
        <v>429</v>
      </c>
      <c r="C227" s="124"/>
      <c r="D227" s="125" t="s">
        <v>362</v>
      </c>
      <c r="E227" s="126" t="s">
        <v>53</v>
      </c>
      <c r="F227" s="135">
        <v>68795500000</v>
      </c>
      <c r="G227" s="124"/>
      <c r="H227" s="128">
        <v>4</v>
      </c>
      <c r="I227" s="119"/>
      <c r="J227" s="120">
        <v>0</v>
      </c>
      <c r="K227" s="121">
        <v>0</v>
      </c>
      <c r="L227" s="122" t="e">
        <f t="shared" si="8"/>
        <v>#DIV/0!</v>
      </c>
      <c r="M227" s="60"/>
      <c r="N227" s="60"/>
      <c r="O227" s="60"/>
      <c r="P227" s="60"/>
      <c r="Q227" s="60"/>
    </row>
    <row r="228" spans="1:23" s="35" customFormat="1" ht="91.5" customHeight="1" x14ac:dyDescent="0.3">
      <c r="A228" s="113">
        <v>224</v>
      </c>
      <c r="B228" s="123" t="s">
        <v>429</v>
      </c>
      <c r="C228" s="124"/>
      <c r="D228" s="125" t="s">
        <v>445</v>
      </c>
      <c r="E228" s="126" t="s">
        <v>443</v>
      </c>
      <c r="F228" s="135">
        <v>900223220</v>
      </c>
      <c r="G228" s="124"/>
      <c r="H228" s="128">
        <v>3</v>
      </c>
      <c r="I228" s="119"/>
      <c r="J228" s="120">
        <v>0</v>
      </c>
      <c r="K228" s="121">
        <v>0</v>
      </c>
      <c r="L228" s="122" t="e">
        <f t="shared" si="8"/>
        <v>#DIV/0!</v>
      </c>
      <c r="M228" s="60"/>
      <c r="N228" s="60"/>
      <c r="O228" s="60"/>
      <c r="P228" s="60"/>
      <c r="Q228" s="60"/>
    </row>
    <row r="229" spans="1:23" s="35" customFormat="1" ht="91.5" customHeight="1" x14ac:dyDescent="0.3">
      <c r="A229" s="113">
        <v>225</v>
      </c>
      <c r="B229" s="123" t="s">
        <v>429</v>
      </c>
      <c r="C229" s="124"/>
      <c r="D229" s="142" t="s">
        <v>430</v>
      </c>
      <c r="E229" s="133" t="s">
        <v>358</v>
      </c>
      <c r="F229" s="124">
        <v>884941</v>
      </c>
      <c r="G229" s="124">
        <v>30</v>
      </c>
      <c r="H229" s="128">
        <v>5</v>
      </c>
      <c r="I229" s="119"/>
      <c r="J229" s="120">
        <v>0</v>
      </c>
      <c r="K229" s="121">
        <v>0</v>
      </c>
      <c r="L229" s="122" t="e">
        <f t="shared" si="8"/>
        <v>#DIV/0!</v>
      </c>
      <c r="M229" s="60"/>
      <c r="N229" s="60"/>
      <c r="O229" s="60"/>
      <c r="P229" s="60"/>
      <c r="Q229" s="60"/>
    </row>
    <row r="230" spans="1:23" s="35" customFormat="1" ht="91.5" customHeight="1" x14ac:dyDescent="0.3">
      <c r="A230" s="113">
        <v>226</v>
      </c>
      <c r="B230" s="123" t="s">
        <v>429</v>
      </c>
      <c r="C230" s="124"/>
      <c r="D230" s="125" t="s">
        <v>382</v>
      </c>
      <c r="E230" s="126" t="s">
        <v>383</v>
      </c>
      <c r="F230" s="135">
        <v>291557</v>
      </c>
      <c r="G230" s="135"/>
      <c r="H230" s="128">
        <v>8</v>
      </c>
      <c r="I230" s="119"/>
      <c r="J230" s="120">
        <v>0</v>
      </c>
      <c r="K230" s="121">
        <v>0</v>
      </c>
      <c r="L230" s="122" t="e">
        <f t="shared" si="8"/>
        <v>#DIV/0!</v>
      </c>
      <c r="M230" s="60"/>
      <c r="N230" s="60"/>
      <c r="O230" s="60"/>
      <c r="P230" s="60"/>
      <c r="Q230" s="60"/>
    </row>
    <row r="231" spans="1:23" s="35" customFormat="1" ht="91.5" customHeight="1" x14ac:dyDescent="0.3">
      <c r="A231" s="113">
        <v>227</v>
      </c>
      <c r="B231" s="123" t="s">
        <v>429</v>
      </c>
      <c r="C231" s="124"/>
      <c r="D231" s="125" t="s">
        <v>448</v>
      </c>
      <c r="E231" s="126" t="s">
        <v>443</v>
      </c>
      <c r="F231" s="135">
        <v>900210218</v>
      </c>
      <c r="G231" s="124"/>
      <c r="H231" s="128">
        <v>3</v>
      </c>
      <c r="I231" s="119"/>
      <c r="J231" s="120">
        <v>0</v>
      </c>
      <c r="K231" s="121">
        <v>0</v>
      </c>
      <c r="L231" s="122" t="e">
        <f t="shared" si="8"/>
        <v>#DIV/0!</v>
      </c>
      <c r="M231" s="60"/>
      <c r="N231" s="60"/>
      <c r="O231" s="60"/>
      <c r="P231" s="60"/>
      <c r="Q231" s="60"/>
    </row>
    <row r="232" spans="1:23" s="35" customFormat="1" ht="91.5" customHeight="1" x14ac:dyDescent="0.3">
      <c r="A232" s="113">
        <v>228</v>
      </c>
      <c r="B232" s="123" t="s">
        <v>429</v>
      </c>
      <c r="C232" s="124"/>
      <c r="D232" s="125" t="s">
        <v>451</v>
      </c>
      <c r="E232" s="126" t="s">
        <v>53</v>
      </c>
      <c r="F232" s="135">
        <v>207202</v>
      </c>
      <c r="G232" s="124"/>
      <c r="H232" s="128">
        <v>3</v>
      </c>
      <c r="I232" s="119"/>
      <c r="J232" s="120">
        <v>0</v>
      </c>
      <c r="K232" s="121">
        <v>0</v>
      </c>
      <c r="L232" s="122" t="e">
        <f t="shared" si="8"/>
        <v>#DIV/0!</v>
      </c>
      <c r="M232" s="60"/>
      <c r="N232" s="60"/>
      <c r="O232" s="60"/>
      <c r="P232" s="60"/>
      <c r="Q232" s="60"/>
    </row>
    <row r="233" spans="1:23" s="35" customFormat="1" ht="91.5" customHeight="1" x14ac:dyDescent="0.3">
      <c r="A233" s="113">
        <v>229</v>
      </c>
      <c r="B233" s="123" t="s">
        <v>429</v>
      </c>
      <c r="C233" s="124"/>
      <c r="D233" s="125" t="s">
        <v>447</v>
      </c>
      <c r="E233" s="126" t="s">
        <v>53</v>
      </c>
      <c r="F233" s="135">
        <v>207214</v>
      </c>
      <c r="G233" s="124"/>
      <c r="H233" s="128">
        <v>5</v>
      </c>
      <c r="I233" s="119"/>
      <c r="J233" s="120">
        <v>0</v>
      </c>
      <c r="K233" s="121">
        <v>0</v>
      </c>
      <c r="L233" s="122" t="e">
        <f t="shared" si="8"/>
        <v>#DIV/0!</v>
      </c>
      <c r="M233" s="60"/>
      <c r="N233" s="60"/>
      <c r="O233" s="60"/>
      <c r="P233" s="60"/>
      <c r="Q233" s="60"/>
    </row>
    <row r="234" spans="1:23" s="35" customFormat="1" ht="91.5" customHeight="1" x14ac:dyDescent="0.3">
      <c r="A234" s="113">
        <v>230</v>
      </c>
      <c r="B234" s="123" t="s">
        <v>429</v>
      </c>
      <c r="C234" s="124"/>
      <c r="D234" s="125" t="s">
        <v>446</v>
      </c>
      <c r="E234" s="126" t="s">
        <v>53</v>
      </c>
      <c r="F234" s="135">
        <v>203888</v>
      </c>
      <c r="G234" s="124"/>
      <c r="H234" s="128">
        <v>3</v>
      </c>
      <c r="I234" s="119"/>
      <c r="J234" s="120">
        <v>0</v>
      </c>
      <c r="K234" s="121">
        <v>0</v>
      </c>
      <c r="L234" s="122" t="e">
        <f t="shared" si="8"/>
        <v>#DIV/0!</v>
      </c>
      <c r="M234" s="60"/>
      <c r="N234" s="60"/>
      <c r="O234" s="60"/>
      <c r="P234" s="60"/>
      <c r="Q234" s="60"/>
    </row>
    <row r="235" spans="1:23" s="35" customFormat="1" ht="81.75" customHeight="1" x14ac:dyDescent="0.3">
      <c r="A235" s="113">
        <v>231</v>
      </c>
      <c r="B235" s="123" t="s">
        <v>429</v>
      </c>
      <c r="C235" s="124"/>
      <c r="D235" s="125" t="s">
        <v>384</v>
      </c>
      <c r="E235" s="126" t="s">
        <v>352</v>
      </c>
      <c r="F235" s="135">
        <v>206500</v>
      </c>
      <c r="G235" s="135"/>
      <c r="H235" s="128">
        <v>5</v>
      </c>
      <c r="I235" s="119"/>
      <c r="J235" s="120">
        <v>0</v>
      </c>
      <c r="K235" s="121">
        <v>0</v>
      </c>
      <c r="L235" s="122" t="e">
        <f t="shared" si="8"/>
        <v>#DIV/0!</v>
      </c>
      <c r="M235" s="60"/>
      <c r="N235" s="60"/>
      <c r="O235" s="60"/>
      <c r="P235" s="60"/>
      <c r="Q235" s="60"/>
    </row>
    <row r="236" spans="1:23" s="35" customFormat="1" ht="85.5" customHeight="1" x14ac:dyDescent="0.3">
      <c r="A236" s="113">
        <v>232</v>
      </c>
      <c r="B236" s="123" t="s">
        <v>429</v>
      </c>
      <c r="C236" s="124"/>
      <c r="D236" s="125" t="s">
        <v>363</v>
      </c>
      <c r="E236" s="126" t="s">
        <v>364</v>
      </c>
      <c r="F236" s="135">
        <v>1036</v>
      </c>
      <c r="G236" s="124"/>
      <c r="H236" s="128">
        <v>4</v>
      </c>
      <c r="I236" s="119"/>
      <c r="J236" s="120">
        <v>0</v>
      </c>
      <c r="K236" s="121">
        <v>0</v>
      </c>
      <c r="L236" s="122" t="e">
        <f t="shared" si="8"/>
        <v>#DIV/0!</v>
      </c>
      <c r="M236" s="60"/>
      <c r="N236" s="60"/>
      <c r="O236" s="60"/>
      <c r="P236" s="60"/>
      <c r="Q236" s="60"/>
    </row>
    <row r="237" spans="1:23" s="35" customFormat="1" ht="85.5" customHeight="1" x14ac:dyDescent="0.3">
      <c r="A237" s="113">
        <v>233</v>
      </c>
      <c r="B237" s="123" t="s">
        <v>429</v>
      </c>
      <c r="C237" s="133"/>
      <c r="D237" s="125" t="s">
        <v>365</v>
      </c>
      <c r="E237" s="126" t="s">
        <v>364</v>
      </c>
      <c r="F237" s="135">
        <v>1266</v>
      </c>
      <c r="G237" s="124"/>
      <c r="H237" s="128">
        <v>4</v>
      </c>
      <c r="I237" s="119"/>
      <c r="J237" s="120">
        <v>0</v>
      </c>
      <c r="K237" s="121">
        <v>0</v>
      </c>
      <c r="L237" s="122" t="e">
        <f t="shared" si="8"/>
        <v>#DIV/0!</v>
      </c>
      <c r="M237" s="60"/>
      <c r="N237" s="60"/>
      <c r="O237" s="60"/>
      <c r="P237" s="60"/>
      <c r="Q237" s="60"/>
    </row>
    <row r="238" spans="1:23" s="35" customFormat="1" ht="72.75" customHeight="1" x14ac:dyDescent="0.3">
      <c r="A238" s="113">
        <v>234</v>
      </c>
      <c r="B238" s="123" t="s">
        <v>429</v>
      </c>
      <c r="C238" s="124"/>
      <c r="D238" s="142" t="s">
        <v>436</v>
      </c>
      <c r="E238" s="133" t="s">
        <v>53</v>
      </c>
      <c r="F238" s="124">
        <v>229745</v>
      </c>
      <c r="G238" s="124"/>
      <c r="H238" s="128">
        <v>3</v>
      </c>
      <c r="I238" s="119"/>
      <c r="J238" s="120">
        <v>0</v>
      </c>
      <c r="K238" s="121">
        <v>0</v>
      </c>
      <c r="L238" s="122" t="e">
        <f t="shared" si="8"/>
        <v>#DIV/0!</v>
      </c>
      <c r="M238" s="60"/>
      <c r="N238" s="60"/>
      <c r="O238" s="60"/>
      <c r="P238" s="60"/>
      <c r="Q238" s="60"/>
    </row>
    <row r="239" spans="1:23" s="35" customFormat="1" ht="60.75" customHeight="1" x14ac:dyDescent="0.3">
      <c r="A239" s="113">
        <v>235</v>
      </c>
      <c r="B239" s="123" t="s">
        <v>429</v>
      </c>
      <c r="C239" s="133"/>
      <c r="D239" s="142" t="s">
        <v>437</v>
      </c>
      <c r="E239" s="133" t="s">
        <v>53</v>
      </c>
      <c r="F239" s="124">
        <v>229741</v>
      </c>
      <c r="G239" s="124"/>
      <c r="H239" s="128">
        <v>4</v>
      </c>
      <c r="I239" s="119"/>
      <c r="J239" s="120">
        <v>0</v>
      </c>
      <c r="K239" s="121">
        <v>0</v>
      </c>
      <c r="L239" s="122" t="e">
        <f t="shared" si="8"/>
        <v>#DIV/0!</v>
      </c>
      <c r="M239" s="60"/>
      <c r="N239" s="60"/>
      <c r="O239" s="60"/>
      <c r="P239" s="60"/>
      <c r="Q239" s="60"/>
    </row>
    <row r="240" spans="1:23" ht="90.75" customHeight="1" x14ac:dyDescent="0.3">
      <c r="A240" s="113">
        <v>236</v>
      </c>
      <c r="B240" s="123" t="s">
        <v>135</v>
      </c>
      <c r="C240" s="133"/>
      <c r="D240" s="125" t="s">
        <v>183</v>
      </c>
      <c r="E240" s="126" t="s">
        <v>105</v>
      </c>
      <c r="F240" s="135">
        <v>42219001</v>
      </c>
      <c r="G240" s="135">
        <v>144</v>
      </c>
      <c r="H240" s="128">
        <v>10</v>
      </c>
      <c r="I240" s="119"/>
      <c r="J240" s="120">
        <v>0</v>
      </c>
      <c r="K240" s="121">
        <v>0</v>
      </c>
      <c r="L240" s="122" t="e">
        <f>+(J240/K240)</f>
        <v>#DIV/0!</v>
      </c>
      <c r="M240" s="60"/>
      <c r="N240" s="58"/>
      <c r="O240" s="66"/>
      <c r="P240" s="66"/>
      <c r="Q240" s="67"/>
      <c r="R240" s="1"/>
      <c r="S240" s="2"/>
      <c r="T240" s="3"/>
      <c r="U240" s="4"/>
      <c r="V240" s="5"/>
      <c r="W240" s="6"/>
    </row>
    <row r="241" spans="1:23" s="35" customFormat="1" ht="104.25" customHeight="1" x14ac:dyDescent="0.3">
      <c r="A241" s="113">
        <v>237</v>
      </c>
      <c r="B241" s="123" t="s">
        <v>135</v>
      </c>
      <c r="C241" s="133"/>
      <c r="D241" s="142" t="s">
        <v>338</v>
      </c>
      <c r="E241" s="133" t="s">
        <v>332</v>
      </c>
      <c r="F241" s="124">
        <v>173110</v>
      </c>
      <c r="G241" s="135">
        <v>83</v>
      </c>
      <c r="H241" s="128">
        <v>5</v>
      </c>
      <c r="I241" s="119"/>
      <c r="J241" s="120">
        <v>0</v>
      </c>
      <c r="K241" s="121">
        <v>0</v>
      </c>
      <c r="L241" s="122" t="e">
        <f>+(J241/K241)</f>
        <v>#DIV/0!</v>
      </c>
      <c r="M241" s="60"/>
      <c r="N241" s="60"/>
      <c r="O241" s="68"/>
      <c r="P241" s="68"/>
      <c r="Q241" s="69"/>
      <c r="R241" s="37"/>
      <c r="S241" s="38"/>
      <c r="T241" s="39"/>
      <c r="U241" s="40"/>
      <c r="V241" s="41"/>
      <c r="W241" s="42"/>
    </row>
    <row r="242" spans="1:23" s="35" customFormat="1" ht="110.25" customHeight="1" x14ac:dyDescent="0.3">
      <c r="A242" s="113">
        <v>238</v>
      </c>
      <c r="B242" s="123" t="s">
        <v>135</v>
      </c>
      <c r="C242" s="133"/>
      <c r="D242" s="142" t="s">
        <v>339</v>
      </c>
      <c r="E242" s="133" t="s">
        <v>331</v>
      </c>
      <c r="F242" s="124">
        <v>170232</v>
      </c>
      <c r="G242" s="135">
        <v>136</v>
      </c>
      <c r="H242" s="203">
        <v>40</v>
      </c>
      <c r="I242" s="119"/>
      <c r="J242" s="120">
        <v>0</v>
      </c>
      <c r="K242" s="121">
        <v>0</v>
      </c>
      <c r="L242" s="122" t="e">
        <f>+(J242/K242)</f>
        <v>#DIV/0!</v>
      </c>
      <c r="M242" s="60"/>
      <c r="N242" s="60"/>
      <c r="O242" s="68"/>
      <c r="P242" s="70"/>
      <c r="Q242" s="71"/>
      <c r="R242" s="43"/>
      <c r="S242" s="44"/>
      <c r="T242" s="39"/>
      <c r="U242" s="45"/>
      <c r="V242" s="41"/>
      <c r="W242" s="46"/>
    </row>
    <row r="243" spans="1:23" s="35" customFormat="1" ht="101.25" customHeight="1" x14ac:dyDescent="0.3">
      <c r="A243" s="113">
        <v>239</v>
      </c>
      <c r="B243" s="123" t="s">
        <v>135</v>
      </c>
      <c r="C243" s="124"/>
      <c r="D243" s="125" t="s">
        <v>417</v>
      </c>
      <c r="E243" s="126" t="s">
        <v>352</v>
      </c>
      <c r="F243" s="135">
        <v>173107</v>
      </c>
      <c r="G243" s="135">
        <v>149</v>
      </c>
      <c r="H243" s="128">
        <v>20</v>
      </c>
      <c r="I243" s="119"/>
      <c r="J243" s="120"/>
      <c r="K243" s="121"/>
      <c r="L243" s="122"/>
      <c r="M243" s="60"/>
      <c r="N243" s="60"/>
      <c r="O243" s="68"/>
      <c r="P243" s="68"/>
      <c r="Q243" s="69"/>
      <c r="R243" s="37"/>
      <c r="S243" s="38"/>
      <c r="T243" s="39"/>
      <c r="U243" s="40"/>
      <c r="V243" s="41"/>
      <c r="W243" s="42"/>
    </row>
    <row r="244" spans="1:23" s="35" customFormat="1" ht="106.5" customHeight="1" x14ac:dyDescent="0.3">
      <c r="A244" s="113">
        <v>240</v>
      </c>
      <c r="B244" s="123" t="s">
        <v>135</v>
      </c>
      <c r="C244" s="124"/>
      <c r="D244" s="125" t="s">
        <v>418</v>
      </c>
      <c r="E244" s="154" t="s">
        <v>53</v>
      </c>
      <c r="F244" s="143">
        <v>671195</v>
      </c>
      <c r="G244" s="126">
        <v>100</v>
      </c>
      <c r="H244" s="203">
        <v>18</v>
      </c>
      <c r="I244" s="119"/>
      <c r="J244" s="120">
        <v>0</v>
      </c>
      <c r="K244" s="121">
        <v>0</v>
      </c>
      <c r="L244" s="122" t="e">
        <f t="shared" ref="L244:L255" si="9">+(J244/K244)</f>
        <v>#DIV/0!</v>
      </c>
      <c r="M244" s="60"/>
      <c r="N244" s="60"/>
      <c r="O244" s="68"/>
      <c r="P244" s="68"/>
      <c r="Q244" s="69"/>
      <c r="R244" s="37"/>
      <c r="S244" s="38"/>
      <c r="T244" s="39"/>
      <c r="U244" s="40"/>
      <c r="V244" s="41"/>
      <c r="W244" s="42"/>
    </row>
    <row r="245" spans="1:23" s="35" customFormat="1" ht="142.5" customHeight="1" x14ac:dyDescent="0.3">
      <c r="A245" s="113">
        <v>241</v>
      </c>
      <c r="B245" s="123" t="s">
        <v>135</v>
      </c>
      <c r="C245" s="133"/>
      <c r="D245" s="125" t="s">
        <v>419</v>
      </c>
      <c r="E245" s="154" t="s">
        <v>53</v>
      </c>
      <c r="F245" s="143">
        <v>673406</v>
      </c>
      <c r="G245" s="126">
        <v>84</v>
      </c>
      <c r="H245" s="128">
        <v>18</v>
      </c>
      <c r="I245" s="119"/>
      <c r="J245" s="120">
        <v>0</v>
      </c>
      <c r="K245" s="121">
        <v>0</v>
      </c>
      <c r="L245" s="122" t="e">
        <f t="shared" si="9"/>
        <v>#DIV/0!</v>
      </c>
      <c r="M245" s="60"/>
      <c r="N245" s="60"/>
      <c r="O245" s="68"/>
      <c r="P245" s="70"/>
      <c r="Q245" s="71"/>
      <c r="R245" s="43"/>
      <c r="S245" s="44"/>
      <c r="T245" s="39"/>
      <c r="U245" s="40"/>
      <c r="V245" s="41"/>
      <c r="W245" s="46"/>
    </row>
    <row r="246" spans="1:23" s="35" customFormat="1" ht="138" customHeight="1" x14ac:dyDescent="0.3">
      <c r="A246" s="113">
        <v>242</v>
      </c>
      <c r="B246" s="123" t="s">
        <v>135</v>
      </c>
      <c r="C246" s="133"/>
      <c r="D246" s="125" t="s">
        <v>200</v>
      </c>
      <c r="E246" s="154" t="s">
        <v>118</v>
      </c>
      <c r="F246" s="143">
        <v>41510</v>
      </c>
      <c r="G246" s="126">
        <v>110</v>
      </c>
      <c r="H246" s="128">
        <v>20</v>
      </c>
      <c r="I246" s="119"/>
      <c r="J246" s="120">
        <v>0</v>
      </c>
      <c r="K246" s="121">
        <v>0</v>
      </c>
      <c r="L246" s="122" t="e">
        <f t="shared" si="9"/>
        <v>#DIV/0!</v>
      </c>
      <c r="M246" s="60"/>
      <c r="N246" s="60"/>
      <c r="O246" s="72"/>
      <c r="P246" s="68"/>
      <c r="Q246" s="69"/>
      <c r="R246" s="37"/>
      <c r="S246" s="38"/>
      <c r="T246" s="39"/>
      <c r="U246" s="40"/>
      <c r="V246" s="41"/>
      <c r="W246" s="46"/>
    </row>
    <row r="247" spans="1:23" s="35" customFormat="1" ht="105" customHeight="1" x14ac:dyDescent="0.3">
      <c r="A247" s="113">
        <v>243</v>
      </c>
      <c r="B247" s="123" t="s">
        <v>135</v>
      </c>
      <c r="C247" s="124"/>
      <c r="D247" s="142" t="s">
        <v>340</v>
      </c>
      <c r="E247" s="133" t="s">
        <v>331</v>
      </c>
      <c r="F247" s="124">
        <v>170305</v>
      </c>
      <c r="G247" s="135">
        <v>110</v>
      </c>
      <c r="H247" s="203">
        <v>25</v>
      </c>
      <c r="I247" s="119"/>
      <c r="J247" s="120">
        <v>0</v>
      </c>
      <c r="K247" s="121">
        <v>0</v>
      </c>
      <c r="L247" s="122" t="e">
        <f t="shared" si="9"/>
        <v>#DIV/0!</v>
      </c>
      <c r="M247" s="60"/>
      <c r="N247" s="60"/>
      <c r="O247" s="68"/>
      <c r="P247" s="68"/>
      <c r="Q247" s="69"/>
      <c r="R247" s="37"/>
      <c r="S247" s="38"/>
      <c r="T247" s="39"/>
      <c r="U247" s="40"/>
      <c r="V247" s="41"/>
      <c r="W247" s="46"/>
    </row>
    <row r="248" spans="1:23" s="35" customFormat="1" ht="111" customHeight="1" x14ac:dyDescent="0.3">
      <c r="A248" s="113">
        <v>244</v>
      </c>
      <c r="B248" s="123" t="s">
        <v>135</v>
      </c>
      <c r="C248" s="124"/>
      <c r="D248" s="142" t="s">
        <v>328</v>
      </c>
      <c r="E248" s="133" t="s">
        <v>55</v>
      </c>
      <c r="F248" s="124" t="s">
        <v>42</v>
      </c>
      <c r="G248" s="135">
        <v>106</v>
      </c>
      <c r="H248" s="128">
        <v>20</v>
      </c>
      <c r="I248" s="119"/>
      <c r="J248" s="120">
        <v>0</v>
      </c>
      <c r="K248" s="121">
        <v>0</v>
      </c>
      <c r="L248" s="122" t="e">
        <f t="shared" si="9"/>
        <v>#DIV/0!</v>
      </c>
      <c r="M248" s="60"/>
      <c r="N248" s="60"/>
      <c r="O248" s="68"/>
      <c r="P248" s="68"/>
      <c r="Q248" s="69"/>
      <c r="R248" s="37"/>
      <c r="S248" s="38"/>
      <c r="T248" s="39"/>
      <c r="U248" s="40"/>
      <c r="V248" s="41"/>
      <c r="W248" s="46"/>
    </row>
    <row r="249" spans="1:23" s="35" customFormat="1" ht="108" customHeight="1" x14ac:dyDescent="0.3">
      <c r="A249" s="113">
        <v>245</v>
      </c>
      <c r="B249" s="123" t="s">
        <v>135</v>
      </c>
      <c r="C249" s="124"/>
      <c r="D249" s="125" t="s">
        <v>405</v>
      </c>
      <c r="E249" s="133" t="s">
        <v>55</v>
      </c>
      <c r="F249" s="124">
        <v>1000001223</v>
      </c>
      <c r="G249" s="124">
        <v>128</v>
      </c>
      <c r="H249" s="203">
        <v>55</v>
      </c>
      <c r="I249" s="119"/>
      <c r="J249" s="120">
        <v>0</v>
      </c>
      <c r="K249" s="121">
        <v>0</v>
      </c>
      <c r="L249" s="122" t="e">
        <f t="shared" si="9"/>
        <v>#DIV/0!</v>
      </c>
      <c r="M249" s="60"/>
      <c r="N249" s="60"/>
      <c r="O249" s="68"/>
      <c r="P249" s="68"/>
      <c r="Q249" s="69"/>
      <c r="R249" s="37"/>
      <c r="S249" s="38"/>
      <c r="T249" s="39"/>
      <c r="U249" s="40"/>
      <c r="V249" s="41"/>
      <c r="W249" s="46"/>
    </row>
    <row r="250" spans="1:23" s="35" customFormat="1" ht="114" customHeight="1" x14ac:dyDescent="0.3">
      <c r="A250" s="113">
        <v>246</v>
      </c>
      <c r="B250" s="123" t="s">
        <v>135</v>
      </c>
      <c r="C250" s="133"/>
      <c r="D250" s="142" t="s">
        <v>333</v>
      </c>
      <c r="E250" s="124" t="s">
        <v>216</v>
      </c>
      <c r="F250" s="166" t="s">
        <v>217</v>
      </c>
      <c r="G250" s="135">
        <v>189</v>
      </c>
      <c r="H250" s="128">
        <v>25</v>
      </c>
      <c r="I250" s="119"/>
      <c r="J250" s="120">
        <v>0</v>
      </c>
      <c r="K250" s="121">
        <v>0</v>
      </c>
      <c r="L250" s="122" t="e">
        <f t="shared" si="9"/>
        <v>#DIV/0!</v>
      </c>
      <c r="M250" s="60"/>
      <c r="N250" s="60"/>
      <c r="O250" s="68"/>
      <c r="P250" s="68"/>
      <c r="Q250" s="69"/>
      <c r="R250" s="37"/>
      <c r="S250" s="38"/>
      <c r="T250" s="39"/>
      <c r="U250" s="40"/>
      <c r="V250" s="41"/>
      <c r="W250" s="46"/>
    </row>
    <row r="251" spans="1:23" s="35" customFormat="1" ht="103.5" customHeight="1" x14ac:dyDescent="0.3">
      <c r="A251" s="167">
        <v>247</v>
      </c>
      <c r="B251" s="192" t="s">
        <v>135</v>
      </c>
      <c r="C251" s="193"/>
      <c r="D251" s="194" t="s">
        <v>341</v>
      </c>
      <c r="E251" s="193" t="s">
        <v>53</v>
      </c>
      <c r="F251" s="198">
        <v>117372</v>
      </c>
      <c r="G251" s="202">
        <v>550</v>
      </c>
      <c r="H251" s="196">
        <v>20</v>
      </c>
      <c r="I251" s="197"/>
      <c r="J251" s="120">
        <v>0</v>
      </c>
      <c r="K251" s="121">
        <v>0</v>
      </c>
      <c r="L251" s="122" t="e">
        <f t="shared" si="9"/>
        <v>#DIV/0!</v>
      </c>
      <c r="M251" s="60"/>
      <c r="N251" s="60"/>
      <c r="O251" s="68"/>
      <c r="P251" s="68"/>
      <c r="Q251" s="69"/>
      <c r="R251" s="37"/>
      <c r="S251" s="38"/>
      <c r="T251" s="39"/>
      <c r="U251" s="40"/>
      <c r="V251" s="41"/>
      <c r="W251" s="46"/>
    </row>
    <row r="252" spans="1:23" s="35" customFormat="1" ht="124.5" customHeight="1" x14ac:dyDescent="0.3">
      <c r="A252" s="167">
        <v>248</v>
      </c>
      <c r="B252" s="192" t="s">
        <v>135</v>
      </c>
      <c r="C252" s="193"/>
      <c r="D252" s="194" t="s">
        <v>464</v>
      </c>
      <c r="E252" s="193" t="s">
        <v>55</v>
      </c>
      <c r="F252" s="198" t="s">
        <v>29</v>
      </c>
      <c r="G252" s="195">
        <v>108</v>
      </c>
      <c r="H252" s="205">
        <v>55</v>
      </c>
      <c r="I252" s="197"/>
      <c r="J252" s="120">
        <v>0</v>
      </c>
      <c r="K252" s="121">
        <v>0</v>
      </c>
      <c r="L252" s="122" t="e">
        <f t="shared" si="9"/>
        <v>#DIV/0!</v>
      </c>
      <c r="M252" s="60"/>
      <c r="N252" s="60"/>
      <c r="O252" s="68"/>
      <c r="P252" s="68"/>
      <c r="Q252" s="69"/>
      <c r="R252" s="37"/>
      <c r="S252" s="38"/>
      <c r="T252" s="39"/>
      <c r="U252" s="40"/>
      <c r="V252" s="41"/>
      <c r="W252" s="46"/>
    </row>
    <row r="253" spans="1:23" s="35" customFormat="1" ht="115.5" customHeight="1" x14ac:dyDescent="0.3">
      <c r="A253" s="167">
        <v>249</v>
      </c>
      <c r="B253" s="192" t="s">
        <v>135</v>
      </c>
      <c r="C253" s="193"/>
      <c r="D253" s="194" t="s">
        <v>327</v>
      </c>
      <c r="E253" s="193" t="s">
        <v>76</v>
      </c>
      <c r="F253" s="198" t="s">
        <v>12</v>
      </c>
      <c r="G253" s="198">
        <v>168</v>
      </c>
      <c r="H253" s="196">
        <v>20</v>
      </c>
      <c r="I253" s="197"/>
      <c r="J253" s="120">
        <v>0</v>
      </c>
      <c r="K253" s="121">
        <v>0</v>
      </c>
      <c r="L253" s="122" t="e">
        <f t="shared" si="9"/>
        <v>#DIV/0!</v>
      </c>
      <c r="M253" s="60"/>
      <c r="N253" s="60"/>
      <c r="O253" s="68"/>
      <c r="P253" s="68"/>
      <c r="Q253" s="69"/>
      <c r="R253" s="37"/>
      <c r="S253" s="38"/>
      <c r="T253" s="39"/>
      <c r="U253" s="40"/>
      <c r="V253" s="41"/>
      <c r="W253" s="46"/>
    </row>
    <row r="254" spans="1:23" s="35" customFormat="1" ht="168" customHeight="1" x14ac:dyDescent="0.3">
      <c r="A254" s="167">
        <v>250</v>
      </c>
      <c r="B254" s="192" t="s">
        <v>135</v>
      </c>
      <c r="C254" s="193"/>
      <c r="D254" s="125" t="s">
        <v>370</v>
      </c>
      <c r="E254" s="193" t="s">
        <v>331</v>
      </c>
      <c r="F254" s="198">
        <v>205363</v>
      </c>
      <c r="G254" s="195">
        <v>144</v>
      </c>
      <c r="H254" s="196">
        <v>10</v>
      </c>
      <c r="I254" s="197"/>
      <c r="J254" s="120">
        <v>0</v>
      </c>
      <c r="K254" s="121">
        <v>0</v>
      </c>
      <c r="L254" s="122" t="e">
        <f t="shared" si="9"/>
        <v>#DIV/0!</v>
      </c>
      <c r="M254" s="60"/>
      <c r="N254" s="60"/>
      <c r="O254" s="68"/>
      <c r="P254" s="68"/>
      <c r="Q254" s="69"/>
      <c r="R254" s="37"/>
      <c r="S254" s="38"/>
      <c r="T254" s="39"/>
      <c r="U254" s="40"/>
      <c r="V254" s="41"/>
      <c r="W254" s="46"/>
    </row>
    <row r="255" spans="1:23" ht="169.5" customHeight="1" x14ac:dyDescent="0.3">
      <c r="A255" s="113">
        <v>251</v>
      </c>
      <c r="B255" s="123" t="s">
        <v>135</v>
      </c>
      <c r="C255" s="133"/>
      <c r="D255" s="125" t="s">
        <v>302</v>
      </c>
      <c r="E255" s="126" t="s">
        <v>76</v>
      </c>
      <c r="F255" s="135" t="s">
        <v>178</v>
      </c>
      <c r="G255" s="135">
        <v>144</v>
      </c>
      <c r="H255" s="203">
        <v>30</v>
      </c>
      <c r="I255" s="119"/>
      <c r="J255" s="120">
        <v>0</v>
      </c>
      <c r="K255" s="121">
        <v>0</v>
      </c>
      <c r="L255" s="122" t="e">
        <f t="shared" si="9"/>
        <v>#DIV/0!</v>
      </c>
      <c r="M255" s="60"/>
      <c r="N255" s="58"/>
      <c r="O255" s="58"/>
      <c r="P255" s="58"/>
      <c r="Q255" s="58"/>
    </row>
    <row r="256" spans="1:23" ht="21" x14ac:dyDescent="0.35">
      <c r="A256" s="167"/>
      <c r="B256" s="168"/>
      <c r="C256" s="169"/>
      <c r="D256" s="170"/>
      <c r="E256" s="171"/>
      <c r="F256" s="172"/>
      <c r="G256" s="173"/>
      <c r="H256" s="174"/>
      <c r="I256" s="174"/>
      <c r="J256" s="175"/>
      <c r="K256" s="175"/>
      <c r="L256" s="175"/>
      <c r="M256" s="58"/>
      <c r="N256" s="58"/>
      <c r="O256" s="58"/>
      <c r="P256" s="58"/>
      <c r="Q256" s="58"/>
    </row>
    <row r="257" spans="1:17" ht="21" x14ac:dyDescent="0.35">
      <c r="A257" s="176"/>
      <c r="B257" s="177"/>
      <c r="C257" s="178"/>
      <c r="D257" s="179"/>
      <c r="E257" s="180"/>
      <c r="F257" s="181"/>
      <c r="G257" s="182"/>
      <c r="H257" s="174"/>
      <c r="I257" s="174"/>
      <c r="J257" s="175"/>
      <c r="K257" s="175"/>
      <c r="L257" s="175"/>
      <c r="M257" s="58"/>
      <c r="N257" s="58"/>
      <c r="O257" s="58"/>
      <c r="P257" s="58"/>
      <c r="Q257" s="58"/>
    </row>
    <row r="258" spans="1:17" ht="21" x14ac:dyDescent="0.35">
      <c r="A258" s="176"/>
      <c r="B258" s="177" t="s">
        <v>463</v>
      </c>
      <c r="C258" s="178"/>
      <c r="D258" s="183"/>
      <c r="E258" s="171"/>
      <c r="F258" s="172"/>
      <c r="G258" s="184"/>
      <c r="H258" s="174"/>
      <c r="I258" s="174"/>
      <c r="J258" s="175"/>
      <c r="K258" s="175"/>
      <c r="L258" s="175"/>
      <c r="M258" s="58"/>
      <c r="N258" s="58"/>
      <c r="O258" s="58"/>
      <c r="P258" s="58"/>
      <c r="Q258" s="58"/>
    </row>
    <row r="259" spans="1:17" ht="18.75" x14ac:dyDescent="0.3">
      <c r="B259" s="73"/>
      <c r="C259" s="80"/>
      <c r="D259" s="92"/>
      <c r="E259" s="79"/>
      <c r="F259" s="80"/>
      <c r="G259" s="101"/>
      <c r="H259" s="74"/>
      <c r="I259" s="74"/>
      <c r="J259" s="107"/>
      <c r="K259" s="107"/>
      <c r="L259" s="107"/>
      <c r="M259" s="58"/>
      <c r="N259" s="58"/>
      <c r="O259" s="58"/>
      <c r="P259" s="58"/>
      <c r="Q259" s="58"/>
    </row>
    <row r="260" spans="1:17" ht="18.75" x14ac:dyDescent="0.3">
      <c r="B260" s="73"/>
      <c r="C260" s="80"/>
      <c r="D260" s="82"/>
      <c r="E260" s="76"/>
      <c r="F260" s="77"/>
      <c r="G260" s="81"/>
      <c r="H260" s="74"/>
      <c r="I260" s="74"/>
      <c r="J260" s="107"/>
      <c r="K260" s="107"/>
      <c r="L260" s="107"/>
      <c r="M260" s="58"/>
      <c r="N260" s="58"/>
      <c r="O260" s="58"/>
      <c r="P260" s="58"/>
      <c r="Q260" s="58"/>
    </row>
    <row r="261" spans="1:17" ht="18.75" x14ac:dyDescent="0.3">
      <c r="B261" s="73"/>
      <c r="C261" s="80"/>
      <c r="D261" s="87"/>
      <c r="E261" s="88"/>
      <c r="F261" s="85"/>
      <c r="G261" s="89"/>
      <c r="H261" s="74"/>
      <c r="I261" s="74"/>
      <c r="J261" s="107"/>
      <c r="K261" s="107"/>
      <c r="L261" s="107"/>
      <c r="M261" s="58"/>
      <c r="N261" s="58"/>
      <c r="O261" s="58"/>
      <c r="P261" s="58"/>
      <c r="Q261" s="58"/>
    </row>
    <row r="262" spans="1:17" ht="18.75" x14ac:dyDescent="0.3">
      <c r="B262" s="73"/>
      <c r="C262" s="80"/>
      <c r="D262" s="92"/>
      <c r="E262" s="79"/>
      <c r="F262" s="80"/>
      <c r="G262" s="74"/>
      <c r="H262" s="74"/>
      <c r="I262" s="74"/>
      <c r="J262" s="107"/>
      <c r="K262" s="107"/>
      <c r="L262" s="107"/>
      <c r="M262" s="58"/>
      <c r="N262" s="58"/>
      <c r="O262" s="58"/>
      <c r="P262" s="58"/>
      <c r="Q262" s="58"/>
    </row>
    <row r="263" spans="1:17" ht="18.75" x14ac:dyDescent="0.3">
      <c r="B263" s="73"/>
      <c r="C263" s="80"/>
      <c r="D263" s="82"/>
      <c r="E263" s="76"/>
      <c r="F263" s="77"/>
      <c r="G263" s="81"/>
      <c r="H263" s="74"/>
      <c r="I263" s="74"/>
      <c r="J263" s="107"/>
      <c r="K263" s="107"/>
      <c r="L263" s="107"/>
      <c r="M263" s="58"/>
      <c r="N263" s="58"/>
      <c r="O263" s="58"/>
      <c r="P263" s="58"/>
      <c r="Q263" s="58"/>
    </row>
    <row r="264" spans="1:17" ht="18.75" x14ac:dyDescent="0.3">
      <c r="B264" s="73"/>
      <c r="C264" s="80"/>
      <c r="D264" s="82"/>
      <c r="E264" s="76"/>
      <c r="F264" s="77"/>
      <c r="G264" s="81"/>
      <c r="H264" s="74"/>
      <c r="I264" s="74"/>
      <c r="J264" s="107"/>
      <c r="K264" s="107"/>
      <c r="L264" s="107"/>
      <c r="M264" s="58"/>
      <c r="N264" s="58"/>
      <c r="O264" s="58"/>
      <c r="P264" s="58"/>
      <c r="Q264" s="58"/>
    </row>
    <row r="265" spans="1:17" ht="18.75" x14ac:dyDescent="0.3">
      <c r="B265" s="73"/>
      <c r="C265" s="80"/>
      <c r="D265" s="82"/>
      <c r="E265" s="76"/>
      <c r="F265" s="77"/>
      <c r="G265" s="81"/>
      <c r="H265" s="74"/>
      <c r="I265" s="74"/>
      <c r="J265" s="107"/>
      <c r="K265" s="107"/>
      <c r="L265" s="107"/>
      <c r="M265" s="58"/>
      <c r="N265" s="58"/>
      <c r="O265" s="58"/>
      <c r="P265" s="58"/>
      <c r="Q265" s="58"/>
    </row>
    <row r="266" spans="1:17" ht="18.75" x14ac:dyDescent="0.3">
      <c r="B266" s="73"/>
      <c r="C266" s="80"/>
      <c r="D266" s="96"/>
      <c r="E266" s="97"/>
      <c r="F266" s="98"/>
      <c r="G266" s="99"/>
      <c r="H266" s="74"/>
      <c r="I266" s="74"/>
      <c r="J266" s="107"/>
      <c r="K266" s="107"/>
      <c r="L266" s="107"/>
      <c r="M266" s="58"/>
      <c r="N266" s="58"/>
      <c r="O266" s="58"/>
      <c r="P266" s="58"/>
      <c r="Q266" s="58"/>
    </row>
    <row r="267" spans="1:17" ht="18.75" x14ac:dyDescent="0.3">
      <c r="B267" s="73"/>
      <c r="C267" s="80"/>
      <c r="D267" s="92"/>
      <c r="E267" s="79"/>
      <c r="F267" s="80"/>
      <c r="G267" s="74"/>
      <c r="H267" s="74"/>
      <c r="I267" s="74"/>
      <c r="J267" s="107"/>
      <c r="K267" s="107"/>
      <c r="L267" s="107"/>
      <c r="M267" s="58"/>
      <c r="N267" s="58"/>
      <c r="O267" s="58"/>
      <c r="P267" s="58"/>
      <c r="Q267" s="58"/>
    </row>
    <row r="268" spans="1:17" ht="18.75" x14ac:dyDescent="0.3">
      <c r="B268" s="73"/>
      <c r="C268" s="80"/>
      <c r="D268" s="96"/>
      <c r="E268" s="97"/>
      <c r="F268" s="98"/>
      <c r="G268" s="99"/>
      <c r="H268" s="74"/>
      <c r="I268" s="74"/>
      <c r="J268" s="107"/>
      <c r="K268" s="107"/>
      <c r="L268" s="107"/>
      <c r="M268" s="58"/>
      <c r="N268" s="58"/>
      <c r="O268" s="58"/>
      <c r="P268" s="58"/>
      <c r="Q268" s="58"/>
    </row>
    <row r="269" spans="1:17" ht="18.75" x14ac:dyDescent="0.3">
      <c r="B269" s="73"/>
      <c r="C269" s="80"/>
      <c r="D269" s="82"/>
      <c r="E269" s="76"/>
      <c r="F269" s="77"/>
      <c r="G269" s="81"/>
      <c r="H269" s="74"/>
      <c r="I269" s="74"/>
      <c r="J269" s="107"/>
      <c r="K269" s="107"/>
      <c r="L269" s="107"/>
      <c r="M269" s="58"/>
      <c r="N269" s="58"/>
      <c r="O269" s="58"/>
      <c r="P269" s="58"/>
      <c r="Q269" s="58"/>
    </row>
    <row r="270" spans="1:17" ht="18.75" x14ac:dyDescent="0.3">
      <c r="B270" s="73"/>
      <c r="C270" s="80"/>
      <c r="D270" s="82"/>
      <c r="E270" s="76"/>
      <c r="F270" s="77"/>
      <c r="G270" s="74"/>
      <c r="H270" s="74"/>
      <c r="I270" s="74"/>
      <c r="J270" s="107"/>
      <c r="K270" s="107"/>
      <c r="L270" s="107"/>
      <c r="M270" s="58"/>
      <c r="N270" s="58"/>
      <c r="O270" s="58"/>
      <c r="P270" s="58"/>
      <c r="Q270" s="58"/>
    </row>
    <row r="271" spans="1:17" ht="18.75" x14ac:dyDescent="0.3">
      <c r="B271" s="73"/>
      <c r="C271" s="80"/>
      <c r="D271" s="82"/>
      <c r="E271" s="76"/>
      <c r="F271" s="77"/>
      <c r="G271" s="74"/>
      <c r="H271" s="74"/>
      <c r="I271" s="74"/>
      <c r="J271" s="107"/>
      <c r="K271" s="107"/>
      <c r="L271" s="107"/>
      <c r="M271" s="58"/>
      <c r="N271" s="58"/>
      <c r="O271" s="58"/>
      <c r="P271" s="58"/>
      <c r="Q271" s="58"/>
    </row>
    <row r="272" spans="1:17" ht="18.75" x14ac:dyDescent="0.3">
      <c r="B272" s="73"/>
      <c r="C272" s="80"/>
      <c r="D272" s="82"/>
      <c r="E272" s="76"/>
      <c r="F272" s="77"/>
      <c r="G272" s="81"/>
      <c r="H272" s="74"/>
      <c r="I272" s="74"/>
      <c r="J272" s="107"/>
      <c r="K272" s="107"/>
      <c r="L272" s="107"/>
      <c r="M272" s="58"/>
      <c r="N272" s="58"/>
      <c r="O272" s="58"/>
      <c r="P272" s="58"/>
      <c r="Q272" s="58"/>
    </row>
    <row r="273" spans="2:17" ht="18.75" x14ac:dyDescent="0.3">
      <c r="B273" s="73"/>
      <c r="C273" s="80"/>
      <c r="D273" s="102"/>
      <c r="E273" s="102"/>
      <c r="F273" s="103"/>
      <c r="G273" s="103"/>
      <c r="H273" s="74"/>
      <c r="I273" s="74"/>
      <c r="J273" s="107"/>
      <c r="K273" s="107"/>
      <c r="L273" s="107"/>
      <c r="M273" s="58"/>
      <c r="N273" s="58"/>
      <c r="O273" s="58"/>
      <c r="P273" s="58"/>
      <c r="Q273" s="58"/>
    </row>
    <row r="274" spans="2:17" ht="18.75" x14ac:dyDescent="0.3">
      <c r="B274" s="73"/>
      <c r="C274" s="80"/>
      <c r="D274" s="82"/>
      <c r="E274" s="76"/>
      <c r="F274" s="77"/>
      <c r="G274" s="81"/>
      <c r="H274" s="74"/>
      <c r="I274" s="74"/>
      <c r="J274" s="107"/>
      <c r="K274" s="107"/>
      <c r="L274" s="107"/>
      <c r="M274" s="58"/>
      <c r="N274" s="58"/>
      <c r="O274" s="58"/>
      <c r="P274" s="58"/>
      <c r="Q274" s="58"/>
    </row>
    <row r="275" spans="2:17" ht="18.75" x14ac:dyDescent="0.3">
      <c r="B275" s="73"/>
      <c r="C275" s="80"/>
      <c r="D275" s="90"/>
      <c r="E275" s="91"/>
      <c r="F275" s="93"/>
      <c r="G275" s="81"/>
      <c r="H275" s="74"/>
      <c r="I275" s="74"/>
      <c r="J275" s="107"/>
      <c r="K275" s="107"/>
      <c r="L275" s="107"/>
      <c r="M275" s="58"/>
      <c r="N275" s="58"/>
      <c r="O275" s="58"/>
      <c r="P275" s="58"/>
      <c r="Q275" s="58"/>
    </row>
    <row r="276" spans="2:17" ht="18.75" x14ac:dyDescent="0.3">
      <c r="B276" s="73"/>
      <c r="C276" s="80"/>
      <c r="D276" s="92"/>
      <c r="E276" s="79"/>
      <c r="F276" s="80"/>
      <c r="G276" s="74"/>
      <c r="H276" s="74"/>
      <c r="I276" s="74"/>
      <c r="J276" s="107"/>
      <c r="K276" s="107"/>
      <c r="L276" s="107"/>
      <c r="M276" s="58"/>
      <c r="N276" s="58"/>
      <c r="O276" s="58"/>
      <c r="P276" s="58"/>
      <c r="Q276" s="58"/>
    </row>
    <row r="277" spans="2:17" ht="18.75" x14ac:dyDescent="0.3">
      <c r="B277" s="73"/>
      <c r="C277" s="80"/>
      <c r="D277" s="92"/>
      <c r="E277" s="79"/>
      <c r="F277" s="77"/>
      <c r="G277" s="81"/>
      <c r="H277" s="74"/>
      <c r="I277" s="74"/>
      <c r="J277" s="107"/>
      <c r="K277" s="107"/>
      <c r="L277" s="107"/>
      <c r="M277" s="58"/>
      <c r="N277" s="58"/>
      <c r="O277" s="58"/>
      <c r="P277" s="58"/>
      <c r="Q277" s="58"/>
    </row>
    <row r="278" spans="2:17" ht="18.75" x14ac:dyDescent="0.3">
      <c r="B278" s="73"/>
      <c r="C278" s="80"/>
      <c r="D278" s="83"/>
      <c r="E278" s="84"/>
      <c r="F278" s="85"/>
      <c r="G278" s="86"/>
      <c r="H278" s="74"/>
      <c r="I278" s="74"/>
      <c r="J278" s="107"/>
      <c r="K278" s="107"/>
      <c r="L278" s="107"/>
      <c r="M278" s="58"/>
      <c r="N278" s="58"/>
      <c r="O278" s="58"/>
      <c r="P278" s="58"/>
      <c r="Q278" s="58"/>
    </row>
    <row r="279" spans="2:17" ht="18.75" x14ac:dyDescent="0.3">
      <c r="B279" s="73"/>
      <c r="C279" s="80"/>
      <c r="D279" s="92"/>
      <c r="E279" s="79"/>
      <c r="F279" s="80"/>
      <c r="G279" s="74"/>
      <c r="H279" s="74"/>
      <c r="I279" s="74"/>
      <c r="J279" s="107"/>
      <c r="K279" s="107"/>
      <c r="L279" s="107"/>
      <c r="M279" s="58"/>
      <c r="N279" s="58"/>
      <c r="O279" s="58"/>
      <c r="P279" s="58"/>
      <c r="Q279" s="58"/>
    </row>
    <row r="280" spans="2:17" ht="18.75" x14ac:dyDescent="0.3">
      <c r="B280" s="73"/>
      <c r="C280" s="80"/>
      <c r="D280" s="96"/>
      <c r="E280" s="97"/>
      <c r="F280" s="98"/>
      <c r="G280" s="99"/>
      <c r="H280" s="74"/>
      <c r="I280" s="74"/>
      <c r="J280" s="107"/>
      <c r="K280" s="107"/>
      <c r="L280" s="107"/>
      <c r="M280" s="58"/>
      <c r="N280" s="58"/>
      <c r="O280" s="58"/>
      <c r="P280" s="58"/>
      <c r="Q280" s="58"/>
    </row>
    <row r="281" spans="2:17" ht="18.75" x14ac:dyDescent="0.3">
      <c r="B281" s="73"/>
      <c r="C281" s="80"/>
      <c r="D281" s="82"/>
      <c r="E281" s="76"/>
      <c r="F281" s="77"/>
      <c r="G281" s="81"/>
      <c r="H281" s="74"/>
      <c r="I281" s="74"/>
      <c r="J281" s="107"/>
      <c r="K281" s="107"/>
      <c r="L281" s="107"/>
      <c r="M281" s="58"/>
      <c r="N281" s="58"/>
      <c r="O281" s="58"/>
      <c r="P281" s="58"/>
      <c r="Q281" s="58"/>
    </row>
    <row r="282" spans="2:17" ht="18.75" x14ac:dyDescent="0.3">
      <c r="B282" s="73"/>
      <c r="C282" s="80"/>
      <c r="D282" s="92"/>
      <c r="E282" s="79"/>
      <c r="F282" s="80"/>
      <c r="G282" s="74"/>
      <c r="H282" s="74"/>
      <c r="I282" s="74"/>
      <c r="J282" s="107"/>
      <c r="K282" s="107"/>
      <c r="L282" s="107"/>
      <c r="M282" s="58"/>
      <c r="N282" s="58"/>
      <c r="O282" s="58"/>
      <c r="P282" s="58"/>
      <c r="Q282" s="58"/>
    </row>
    <row r="283" spans="2:17" ht="18.75" x14ac:dyDescent="0.3">
      <c r="B283" s="73"/>
      <c r="C283" s="80"/>
      <c r="D283" s="82"/>
      <c r="E283" s="76"/>
      <c r="F283" s="77"/>
      <c r="G283" s="81"/>
      <c r="H283" s="74"/>
      <c r="I283" s="74"/>
      <c r="J283" s="107"/>
      <c r="K283" s="107"/>
      <c r="L283" s="107"/>
      <c r="M283" s="58"/>
      <c r="N283" s="58"/>
      <c r="O283" s="58"/>
      <c r="P283" s="58"/>
      <c r="Q283" s="58"/>
    </row>
    <row r="284" spans="2:17" ht="18.75" x14ac:dyDescent="0.3">
      <c r="B284" s="73"/>
      <c r="C284" s="80"/>
      <c r="D284" s="82"/>
      <c r="E284" s="76"/>
      <c r="F284" s="77"/>
      <c r="G284" s="81"/>
      <c r="H284" s="74"/>
      <c r="I284" s="74"/>
      <c r="J284" s="107"/>
      <c r="K284" s="107"/>
      <c r="L284" s="107"/>
      <c r="M284" s="58"/>
      <c r="N284" s="58"/>
      <c r="O284" s="58"/>
      <c r="P284" s="58"/>
      <c r="Q284" s="58"/>
    </row>
    <row r="285" spans="2:17" ht="18.75" x14ac:dyDescent="0.3">
      <c r="B285" s="73"/>
      <c r="C285" s="80"/>
      <c r="D285" s="82"/>
      <c r="E285" s="76"/>
      <c r="F285" s="77"/>
      <c r="G285" s="81"/>
      <c r="H285" s="74"/>
      <c r="I285" s="74"/>
      <c r="J285" s="107"/>
      <c r="K285" s="107"/>
      <c r="L285" s="107"/>
      <c r="M285" s="58"/>
      <c r="N285" s="58"/>
      <c r="O285" s="58"/>
      <c r="P285" s="58"/>
      <c r="Q285" s="58"/>
    </row>
    <row r="286" spans="2:17" ht="18.75" x14ac:dyDescent="0.3">
      <c r="B286" s="73"/>
      <c r="C286" s="80"/>
      <c r="D286" s="82"/>
      <c r="E286" s="76"/>
      <c r="F286" s="77"/>
      <c r="G286" s="81"/>
      <c r="H286" s="74"/>
      <c r="I286" s="74"/>
      <c r="J286" s="107"/>
      <c r="K286" s="107"/>
      <c r="L286" s="107"/>
      <c r="M286" s="58"/>
      <c r="N286" s="58"/>
      <c r="O286" s="58"/>
      <c r="P286" s="58"/>
      <c r="Q286" s="58"/>
    </row>
    <row r="287" spans="2:17" ht="18.75" x14ac:dyDescent="0.3">
      <c r="B287" s="73"/>
      <c r="C287" s="80"/>
      <c r="D287" s="87"/>
      <c r="E287" s="88"/>
      <c r="F287" s="85"/>
      <c r="G287" s="89"/>
      <c r="H287" s="74"/>
      <c r="I287" s="74"/>
      <c r="J287" s="107"/>
      <c r="K287" s="107"/>
      <c r="L287" s="107"/>
      <c r="M287" s="58"/>
      <c r="N287" s="58"/>
      <c r="O287" s="58"/>
      <c r="P287" s="58"/>
      <c r="Q287" s="58"/>
    </row>
    <row r="288" spans="2:17" ht="18.75" x14ac:dyDescent="0.3">
      <c r="B288" s="73"/>
      <c r="C288" s="80"/>
      <c r="D288" s="82"/>
      <c r="E288" s="76"/>
      <c r="F288" s="77"/>
      <c r="G288" s="81"/>
      <c r="H288" s="74"/>
      <c r="I288" s="74"/>
      <c r="J288" s="107"/>
      <c r="K288" s="107"/>
      <c r="L288" s="107"/>
      <c r="M288" s="58"/>
      <c r="N288" s="58"/>
      <c r="O288" s="58"/>
      <c r="P288" s="58"/>
      <c r="Q288" s="58"/>
    </row>
    <row r="289" spans="2:17" ht="18.75" x14ac:dyDescent="0.3">
      <c r="B289" s="73"/>
      <c r="C289" s="80"/>
      <c r="D289" s="94"/>
      <c r="E289" s="95"/>
      <c r="F289" s="77"/>
      <c r="G289" s="81"/>
      <c r="H289" s="74"/>
      <c r="I289" s="74"/>
      <c r="J289" s="107"/>
      <c r="K289" s="107"/>
      <c r="L289" s="107"/>
      <c r="M289" s="58"/>
      <c r="N289" s="58"/>
      <c r="O289" s="58"/>
      <c r="P289" s="58"/>
      <c r="Q289" s="58"/>
    </row>
    <row r="290" spans="2:17" ht="18.75" x14ac:dyDescent="0.3">
      <c r="B290" s="73"/>
      <c r="C290" s="80"/>
      <c r="D290" s="96"/>
      <c r="E290" s="97"/>
      <c r="F290" s="98"/>
      <c r="G290" s="99"/>
      <c r="H290" s="74"/>
      <c r="I290" s="74"/>
      <c r="J290" s="107"/>
      <c r="K290" s="107"/>
      <c r="L290" s="107"/>
      <c r="M290" s="58"/>
      <c r="N290" s="58"/>
      <c r="O290" s="58"/>
      <c r="P290" s="58"/>
      <c r="Q290" s="58"/>
    </row>
    <row r="291" spans="2:17" ht="18.75" x14ac:dyDescent="0.3">
      <c r="B291" s="73"/>
      <c r="C291" s="80"/>
      <c r="D291" s="82"/>
      <c r="E291" s="76"/>
      <c r="F291" s="77"/>
      <c r="G291" s="81"/>
      <c r="H291" s="74"/>
      <c r="I291" s="74"/>
      <c r="J291" s="107"/>
      <c r="K291" s="107"/>
      <c r="L291" s="107"/>
      <c r="M291" s="58"/>
      <c r="N291" s="58"/>
      <c r="O291" s="58"/>
      <c r="P291" s="58"/>
      <c r="Q291" s="58"/>
    </row>
    <row r="292" spans="2:17" ht="18.75" x14ac:dyDescent="0.3">
      <c r="B292" s="73"/>
      <c r="C292" s="80"/>
      <c r="D292" s="94"/>
      <c r="E292" s="95"/>
      <c r="F292" s="77"/>
      <c r="G292" s="81"/>
      <c r="H292" s="74"/>
      <c r="I292" s="74"/>
      <c r="J292" s="107"/>
      <c r="K292" s="107"/>
      <c r="L292" s="107"/>
      <c r="M292" s="58"/>
      <c r="N292" s="58"/>
      <c r="O292" s="58"/>
      <c r="P292" s="58"/>
      <c r="Q292" s="58"/>
    </row>
    <row r="293" spans="2:17" ht="18.75" x14ac:dyDescent="0.3">
      <c r="B293" s="73"/>
      <c r="C293" s="80"/>
      <c r="D293" s="82"/>
      <c r="E293" s="76"/>
      <c r="F293" s="77"/>
      <c r="G293" s="81"/>
      <c r="H293" s="74"/>
      <c r="I293" s="74"/>
      <c r="J293" s="107"/>
      <c r="K293" s="107"/>
      <c r="L293" s="107"/>
      <c r="M293" s="58"/>
      <c r="N293" s="58"/>
      <c r="O293" s="58"/>
      <c r="P293" s="58"/>
      <c r="Q293" s="58"/>
    </row>
    <row r="294" spans="2:17" ht="18.75" x14ac:dyDescent="0.3">
      <c r="B294" s="73"/>
      <c r="C294" s="80"/>
      <c r="D294" s="87"/>
      <c r="E294" s="88"/>
      <c r="F294" s="85"/>
      <c r="G294" s="89"/>
      <c r="H294" s="74"/>
      <c r="I294" s="74"/>
      <c r="J294" s="107"/>
      <c r="K294" s="107"/>
      <c r="L294" s="107"/>
      <c r="M294" s="58"/>
      <c r="N294" s="58"/>
      <c r="O294" s="58"/>
      <c r="P294" s="58"/>
      <c r="Q294" s="58"/>
    </row>
    <row r="295" spans="2:17" ht="18.75" x14ac:dyDescent="0.3">
      <c r="B295" s="73"/>
      <c r="C295" s="80"/>
      <c r="D295" s="92"/>
      <c r="E295" s="79"/>
      <c r="F295" s="80"/>
      <c r="G295" s="74"/>
      <c r="H295" s="74"/>
      <c r="I295" s="74"/>
      <c r="J295" s="107"/>
      <c r="K295" s="107"/>
      <c r="L295" s="107"/>
      <c r="M295" s="58"/>
      <c r="N295" s="58"/>
      <c r="O295" s="58"/>
      <c r="P295" s="58"/>
      <c r="Q295" s="58"/>
    </row>
    <row r="296" spans="2:17" ht="18.75" x14ac:dyDescent="0.3">
      <c r="B296" s="73"/>
      <c r="C296" s="80"/>
      <c r="D296" s="92"/>
      <c r="E296" s="79"/>
      <c r="F296" s="80"/>
      <c r="G296" s="74"/>
      <c r="H296" s="74"/>
      <c r="I296" s="74"/>
      <c r="J296" s="107"/>
      <c r="K296" s="107"/>
      <c r="L296" s="107"/>
      <c r="M296" s="58"/>
      <c r="N296" s="58"/>
      <c r="O296" s="58"/>
      <c r="P296" s="58"/>
      <c r="Q296" s="58"/>
    </row>
    <row r="297" spans="2:17" ht="18.75" x14ac:dyDescent="0.3">
      <c r="B297" s="73"/>
      <c r="C297" s="80"/>
      <c r="D297" s="82"/>
      <c r="E297" s="76"/>
      <c r="F297" s="77"/>
      <c r="G297" s="81"/>
      <c r="H297" s="74"/>
      <c r="I297" s="74"/>
      <c r="J297" s="107"/>
      <c r="K297" s="107"/>
      <c r="L297" s="107"/>
      <c r="M297" s="58"/>
      <c r="N297" s="58"/>
      <c r="O297" s="58"/>
      <c r="P297" s="58"/>
      <c r="Q297" s="58"/>
    </row>
    <row r="298" spans="2:17" ht="18.75" x14ac:dyDescent="0.3">
      <c r="B298" s="73"/>
      <c r="C298" s="80"/>
      <c r="D298" s="82"/>
      <c r="E298" s="76"/>
      <c r="F298" s="77"/>
      <c r="G298" s="81"/>
      <c r="H298" s="74"/>
      <c r="I298" s="74"/>
      <c r="J298" s="107"/>
      <c r="K298" s="107"/>
      <c r="L298" s="107"/>
      <c r="M298" s="58"/>
      <c r="N298" s="58"/>
      <c r="O298" s="58"/>
      <c r="P298" s="58"/>
      <c r="Q298" s="58"/>
    </row>
    <row r="299" spans="2:17" ht="18.75" x14ac:dyDescent="0.3">
      <c r="B299" s="73"/>
      <c r="C299" s="80"/>
      <c r="D299" s="92"/>
      <c r="E299" s="79"/>
      <c r="F299" s="80"/>
      <c r="G299" s="74"/>
      <c r="H299" s="74"/>
      <c r="I299" s="74"/>
      <c r="J299" s="107"/>
      <c r="K299" s="107"/>
      <c r="L299" s="107"/>
      <c r="M299" s="58"/>
      <c r="N299" s="58"/>
      <c r="O299" s="58"/>
      <c r="P299" s="58"/>
      <c r="Q299" s="58"/>
    </row>
    <row r="300" spans="2:17" ht="18.75" x14ac:dyDescent="0.3">
      <c r="B300" s="73"/>
      <c r="C300" s="80"/>
      <c r="D300" s="82"/>
      <c r="E300" s="76"/>
      <c r="F300" s="77"/>
      <c r="G300" s="81"/>
      <c r="H300" s="74"/>
      <c r="I300" s="74"/>
      <c r="J300" s="107"/>
      <c r="K300" s="107"/>
      <c r="L300" s="107"/>
      <c r="M300" s="58"/>
      <c r="N300" s="58"/>
      <c r="O300" s="58"/>
      <c r="P300" s="58"/>
      <c r="Q300" s="58"/>
    </row>
    <row r="301" spans="2:17" ht="18.75" x14ac:dyDescent="0.3">
      <c r="B301" s="73"/>
      <c r="C301" s="80"/>
      <c r="D301" s="82"/>
      <c r="E301" s="76"/>
      <c r="F301" s="77"/>
      <c r="G301" s="81"/>
      <c r="H301" s="74"/>
      <c r="I301" s="74"/>
      <c r="J301" s="107"/>
      <c r="K301" s="107"/>
      <c r="L301" s="107"/>
      <c r="M301" s="58"/>
      <c r="N301" s="58"/>
      <c r="O301" s="58"/>
      <c r="P301" s="58"/>
      <c r="Q301" s="58"/>
    </row>
    <row r="302" spans="2:17" ht="18.75" x14ac:dyDescent="0.3">
      <c r="B302" s="73"/>
      <c r="C302" s="80"/>
      <c r="D302" s="82"/>
      <c r="E302" s="76"/>
      <c r="F302" s="77"/>
      <c r="G302" s="81"/>
      <c r="H302" s="74"/>
      <c r="I302" s="74"/>
      <c r="J302" s="107"/>
      <c r="K302" s="107"/>
      <c r="L302" s="107"/>
      <c r="M302" s="58"/>
      <c r="N302" s="58"/>
      <c r="O302" s="58"/>
      <c r="P302" s="58"/>
      <c r="Q302" s="58"/>
    </row>
    <row r="303" spans="2:17" ht="18.75" x14ac:dyDescent="0.3">
      <c r="B303" s="73"/>
      <c r="C303" s="80"/>
      <c r="D303" s="87"/>
      <c r="E303" s="88"/>
      <c r="F303" s="77"/>
      <c r="G303" s="89"/>
      <c r="H303" s="74"/>
      <c r="I303" s="74"/>
      <c r="J303" s="107"/>
      <c r="K303" s="107"/>
      <c r="L303" s="107"/>
      <c r="M303" s="58"/>
      <c r="N303" s="58"/>
      <c r="O303" s="58"/>
      <c r="P303" s="58"/>
      <c r="Q303" s="58"/>
    </row>
    <row r="304" spans="2:17" ht="18.75" x14ac:dyDescent="0.3">
      <c r="B304" s="73"/>
      <c r="C304" s="80"/>
      <c r="D304" s="82"/>
      <c r="E304" s="76"/>
      <c r="F304" s="77"/>
      <c r="G304" s="81"/>
      <c r="H304" s="74"/>
      <c r="I304" s="74"/>
      <c r="J304" s="107"/>
      <c r="K304" s="107"/>
      <c r="L304" s="107"/>
      <c r="M304" s="58"/>
      <c r="N304" s="58"/>
      <c r="O304" s="58"/>
      <c r="P304" s="58"/>
      <c r="Q304" s="58"/>
    </row>
    <row r="305" spans="2:17" ht="18.75" x14ac:dyDescent="0.3">
      <c r="B305" s="73"/>
      <c r="C305" s="80"/>
      <c r="D305" s="87"/>
      <c r="E305" s="88"/>
      <c r="F305" s="85"/>
      <c r="G305" s="89"/>
      <c r="H305" s="74"/>
      <c r="I305" s="74"/>
      <c r="J305" s="107"/>
      <c r="K305" s="107"/>
      <c r="L305" s="107"/>
      <c r="M305" s="58"/>
      <c r="N305" s="58"/>
      <c r="O305" s="58"/>
      <c r="P305" s="58"/>
      <c r="Q305" s="58"/>
    </row>
    <row r="306" spans="2:17" ht="18.75" x14ac:dyDescent="0.3">
      <c r="B306" s="73"/>
      <c r="C306" s="80"/>
      <c r="D306" s="82"/>
      <c r="E306" s="76"/>
      <c r="F306" s="77"/>
      <c r="G306" s="81"/>
      <c r="H306" s="74"/>
      <c r="I306" s="74"/>
      <c r="J306" s="107"/>
      <c r="K306" s="107"/>
      <c r="L306" s="107"/>
      <c r="M306" s="58"/>
      <c r="N306" s="58"/>
      <c r="O306" s="58"/>
      <c r="P306" s="58"/>
      <c r="Q306" s="58"/>
    </row>
    <row r="307" spans="2:17" ht="18.75" x14ac:dyDescent="0.3">
      <c r="B307" s="73"/>
      <c r="C307" s="80"/>
      <c r="D307" s="82"/>
      <c r="E307" s="76"/>
      <c r="F307" s="77"/>
      <c r="G307" s="81"/>
      <c r="H307" s="74"/>
      <c r="I307" s="74"/>
      <c r="J307" s="107"/>
      <c r="K307" s="107"/>
      <c r="L307" s="107"/>
      <c r="M307" s="58"/>
      <c r="N307" s="58"/>
      <c r="O307" s="58"/>
      <c r="P307" s="58"/>
      <c r="Q307" s="58"/>
    </row>
    <row r="308" spans="2:17" ht="18.75" x14ac:dyDescent="0.3">
      <c r="B308" s="73"/>
      <c r="C308" s="80"/>
      <c r="D308" s="83"/>
      <c r="E308" s="84"/>
      <c r="F308" s="77"/>
      <c r="G308" s="86"/>
      <c r="H308" s="74"/>
      <c r="I308" s="74"/>
      <c r="J308" s="107"/>
      <c r="K308" s="107"/>
      <c r="L308" s="107"/>
      <c r="M308" s="58"/>
      <c r="N308" s="58"/>
      <c r="O308" s="58"/>
      <c r="P308" s="58"/>
      <c r="Q308" s="58"/>
    </row>
    <row r="309" spans="2:17" ht="18.75" x14ac:dyDescent="0.3">
      <c r="B309" s="73"/>
      <c r="C309" s="80"/>
      <c r="D309" s="82"/>
      <c r="E309" s="76"/>
      <c r="F309" s="77"/>
      <c r="G309" s="81"/>
      <c r="H309" s="74"/>
      <c r="I309" s="74"/>
      <c r="J309" s="107"/>
      <c r="K309" s="107"/>
      <c r="L309" s="107"/>
      <c r="M309" s="58"/>
      <c r="N309" s="58"/>
      <c r="O309" s="58"/>
      <c r="P309" s="58"/>
      <c r="Q309" s="58"/>
    </row>
    <row r="310" spans="2:17" ht="18.75" x14ac:dyDescent="0.3">
      <c r="B310" s="73"/>
      <c r="C310" s="80"/>
      <c r="D310" s="87"/>
      <c r="E310" s="88"/>
      <c r="F310" s="85"/>
      <c r="G310" s="89"/>
      <c r="H310" s="74"/>
      <c r="I310" s="74"/>
      <c r="J310" s="107"/>
      <c r="K310" s="107"/>
      <c r="L310" s="107"/>
      <c r="M310" s="58"/>
      <c r="N310" s="58"/>
      <c r="O310" s="58"/>
      <c r="P310" s="58"/>
      <c r="Q310" s="58"/>
    </row>
    <row r="311" spans="2:17" ht="18.75" x14ac:dyDescent="0.3">
      <c r="B311" s="73"/>
      <c r="C311" s="80"/>
      <c r="D311" s="90"/>
      <c r="E311" s="91"/>
      <c r="F311" s="93"/>
      <c r="G311" s="81"/>
      <c r="H311" s="74"/>
      <c r="I311" s="74"/>
      <c r="J311" s="107"/>
      <c r="K311" s="107"/>
      <c r="L311" s="107"/>
      <c r="M311" s="58"/>
      <c r="N311" s="58"/>
      <c r="O311" s="58"/>
      <c r="P311" s="58"/>
      <c r="Q311" s="58"/>
    </row>
    <row r="312" spans="2:17" ht="18.75" x14ac:dyDescent="0.3">
      <c r="B312" s="73"/>
      <c r="C312" s="80"/>
      <c r="D312" s="82"/>
      <c r="E312" s="76"/>
      <c r="F312" s="77"/>
      <c r="G312" s="81"/>
      <c r="H312" s="74"/>
      <c r="I312" s="74"/>
      <c r="J312" s="107"/>
      <c r="K312" s="107"/>
      <c r="L312" s="107"/>
      <c r="M312" s="58"/>
      <c r="N312" s="58"/>
      <c r="O312" s="58"/>
      <c r="P312" s="58"/>
      <c r="Q312" s="58"/>
    </row>
    <row r="313" spans="2:17" ht="18.75" x14ac:dyDescent="0.3">
      <c r="B313" s="73"/>
      <c r="C313" s="80"/>
      <c r="D313" s="82"/>
      <c r="E313" s="76"/>
      <c r="F313" s="77"/>
      <c r="G313" s="81"/>
      <c r="H313" s="74"/>
      <c r="I313" s="74"/>
      <c r="J313" s="75"/>
      <c r="K313" s="75"/>
      <c r="L313" s="75"/>
      <c r="M313" s="58"/>
      <c r="N313" s="58"/>
      <c r="O313" s="58"/>
      <c r="P313" s="58"/>
      <c r="Q313" s="58"/>
    </row>
    <row r="314" spans="2:17" ht="18.75" x14ac:dyDescent="0.3">
      <c r="B314" s="73"/>
      <c r="C314" s="80"/>
      <c r="D314" s="82"/>
      <c r="E314" s="76"/>
      <c r="F314" s="77"/>
      <c r="G314" s="81"/>
      <c r="H314" s="74"/>
      <c r="I314" s="74"/>
      <c r="J314" s="75"/>
      <c r="K314" s="75"/>
      <c r="L314" s="75"/>
      <c r="M314" s="58"/>
      <c r="N314" s="58"/>
      <c r="O314" s="58"/>
      <c r="P314" s="58"/>
      <c r="Q314" s="58"/>
    </row>
    <row r="315" spans="2:17" ht="18.75" x14ac:dyDescent="0.3">
      <c r="B315" s="73"/>
      <c r="C315" s="80"/>
      <c r="D315" s="82"/>
      <c r="E315" s="76"/>
      <c r="F315" s="77"/>
      <c r="G315" s="81"/>
      <c r="H315" s="74"/>
      <c r="I315" s="74"/>
      <c r="J315" s="75"/>
      <c r="K315" s="75"/>
      <c r="L315" s="75"/>
      <c r="M315" s="58"/>
      <c r="N315" s="58"/>
      <c r="O315" s="58"/>
      <c r="P315" s="58"/>
      <c r="Q315" s="58"/>
    </row>
    <row r="316" spans="2:17" ht="18.75" x14ac:dyDescent="0.3">
      <c r="B316" s="73"/>
      <c r="C316" s="80"/>
      <c r="D316" s="92"/>
      <c r="E316" s="79"/>
      <c r="F316" s="80"/>
      <c r="G316" s="74"/>
      <c r="H316" s="74"/>
      <c r="I316" s="74"/>
      <c r="J316" s="75"/>
      <c r="K316" s="75"/>
      <c r="L316" s="75"/>
      <c r="M316" s="58"/>
      <c r="N316" s="58"/>
      <c r="O316" s="58"/>
      <c r="P316" s="58"/>
      <c r="Q316" s="58"/>
    </row>
    <row r="317" spans="2:17" ht="18.75" x14ac:dyDescent="0.3">
      <c r="B317" s="73"/>
      <c r="C317" s="80"/>
      <c r="D317" s="82"/>
      <c r="E317" s="76"/>
      <c r="F317" s="77"/>
      <c r="G317" s="81"/>
      <c r="H317" s="74"/>
      <c r="I317" s="74"/>
      <c r="J317" s="75"/>
      <c r="K317" s="75"/>
      <c r="L317" s="75"/>
      <c r="M317" s="58"/>
      <c r="N317" s="58"/>
      <c r="O317" s="58"/>
      <c r="P317" s="58"/>
      <c r="Q317" s="58"/>
    </row>
    <row r="318" spans="2:17" ht="18.75" x14ac:dyDescent="0.3">
      <c r="B318" s="73"/>
      <c r="C318" s="80"/>
      <c r="D318" s="94"/>
      <c r="E318" s="95"/>
      <c r="F318" s="77"/>
      <c r="G318" s="81"/>
      <c r="H318" s="74"/>
      <c r="I318" s="74"/>
      <c r="J318" s="75"/>
      <c r="K318" s="75"/>
      <c r="L318" s="75"/>
      <c r="M318" s="58"/>
      <c r="N318" s="58"/>
      <c r="O318" s="58"/>
      <c r="P318" s="58"/>
      <c r="Q318" s="58"/>
    </row>
    <row r="319" spans="2:17" ht="18.75" x14ac:dyDescent="0.3">
      <c r="B319" s="73"/>
      <c r="C319" s="80"/>
      <c r="D319" s="96"/>
      <c r="E319" s="97"/>
      <c r="F319" s="98"/>
      <c r="G319" s="99"/>
      <c r="H319" s="74"/>
      <c r="I319" s="74"/>
      <c r="J319" s="75"/>
      <c r="K319" s="75"/>
      <c r="L319" s="75"/>
      <c r="M319" s="58"/>
      <c r="N319" s="58"/>
      <c r="O319" s="58"/>
      <c r="P319" s="58"/>
      <c r="Q319" s="58"/>
    </row>
    <row r="320" spans="2:17" ht="18.75" x14ac:dyDescent="0.3">
      <c r="B320" s="73"/>
      <c r="C320" s="80"/>
      <c r="D320" s="92"/>
      <c r="E320" s="79"/>
      <c r="F320" s="80"/>
      <c r="G320" s="74"/>
      <c r="H320" s="74"/>
      <c r="I320" s="74"/>
      <c r="J320" s="75"/>
      <c r="K320" s="75"/>
      <c r="L320" s="75"/>
      <c r="M320" s="58"/>
      <c r="N320" s="58"/>
      <c r="O320" s="58"/>
      <c r="P320" s="58"/>
      <c r="Q320" s="58"/>
    </row>
    <row r="321" spans="2:17" ht="18.75" x14ac:dyDescent="0.3">
      <c r="B321" s="73"/>
      <c r="C321" s="80"/>
      <c r="D321" s="87"/>
      <c r="E321" s="88"/>
      <c r="F321" s="85"/>
      <c r="G321" s="89"/>
      <c r="H321" s="74"/>
      <c r="I321" s="74"/>
      <c r="J321" s="75"/>
      <c r="K321" s="75"/>
      <c r="L321" s="75"/>
      <c r="M321" s="58"/>
      <c r="N321" s="58"/>
      <c r="O321" s="58"/>
      <c r="P321" s="58"/>
      <c r="Q321" s="58"/>
    </row>
    <row r="322" spans="2:17" ht="18.75" x14ac:dyDescent="0.3">
      <c r="B322" s="73"/>
      <c r="C322" s="80"/>
      <c r="D322" s="82"/>
      <c r="E322" s="76"/>
      <c r="F322" s="77"/>
      <c r="G322" s="78"/>
      <c r="H322" s="74"/>
      <c r="I322" s="74"/>
      <c r="J322" s="75"/>
      <c r="K322" s="75"/>
      <c r="L322" s="75"/>
      <c r="M322" s="58"/>
      <c r="N322" s="58"/>
      <c r="O322" s="58"/>
      <c r="P322" s="58"/>
      <c r="Q322" s="58"/>
    </row>
    <row r="323" spans="2:17" ht="18.75" x14ac:dyDescent="0.3">
      <c r="B323" s="73"/>
      <c r="C323" s="80"/>
      <c r="D323" s="82"/>
      <c r="E323" s="76"/>
      <c r="F323" s="77"/>
      <c r="G323" s="81"/>
      <c r="H323" s="74"/>
      <c r="I323" s="74"/>
      <c r="J323" s="75"/>
      <c r="K323" s="75"/>
      <c r="L323" s="75"/>
      <c r="M323" s="58"/>
      <c r="N323" s="58"/>
      <c r="O323" s="58"/>
      <c r="P323" s="58"/>
      <c r="Q323" s="58"/>
    </row>
    <row r="324" spans="2:17" ht="18.75" x14ac:dyDescent="0.3">
      <c r="B324" s="73"/>
      <c r="C324" s="80"/>
      <c r="D324" s="104"/>
      <c r="E324" s="105"/>
      <c r="F324" s="98"/>
      <c r="G324" s="99"/>
      <c r="H324" s="74"/>
      <c r="I324" s="74"/>
      <c r="J324" s="75"/>
      <c r="K324" s="75"/>
      <c r="L324" s="75"/>
      <c r="M324" s="58"/>
      <c r="N324" s="58"/>
      <c r="O324" s="58"/>
      <c r="P324" s="58"/>
      <c r="Q324" s="58"/>
    </row>
    <row r="325" spans="2:17" ht="18.75" x14ac:dyDescent="0.3">
      <c r="B325" s="73"/>
      <c r="C325" s="80"/>
      <c r="D325" s="82"/>
      <c r="E325" s="76"/>
      <c r="F325" s="93"/>
      <c r="G325" s="106"/>
      <c r="H325" s="74"/>
      <c r="I325" s="74"/>
      <c r="J325" s="75"/>
      <c r="K325" s="75"/>
      <c r="L325" s="75"/>
      <c r="M325" s="58"/>
      <c r="N325" s="58"/>
      <c r="O325" s="58"/>
      <c r="P325" s="58"/>
      <c r="Q325" s="58"/>
    </row>
    <row r="326" spans="2:17" ht="18.75" x14ac:dyDescent="0.3">
      <c r="B326" s="73"/>
      <c r="C326" s="80"/>
      <c r="D326" s="82"/>
      <c r="E326" s="76"/>
      <c r="F326" s="77"/>
      <c r="G326" s="81"/>
      <c r="H326" s="74"/>
      <c r="I326" s="74"/>
      <c r="J326" s="75"/>
      <c r="K326" s="75"/>
      <c r="L326" s="75"/>
      <c r="M326" s="58"/>
      <c r="N326" s="58"/>
      <c r="O326" s="58"/>
      <c r="P326" s="58"/>
      <c r="Q326" s="58"/>
    </row>
    <row r="327" spans="2:17" ht="18.75" x14ac:dyDescent="0.3">
      <c r="B327" s="73"/>
      <c r="C327" s="80"/>
      <c r="D327" s="82"/>
      <c r="E327" s="76"/>
      <c r="F327" s="77"/>
      <c r="G327" s="81"/>
      <c r="H327" s="74"/>
      <c r="I327" s="74"/>
      <c r="J327" s="75"/>
      <c r="K327" s="75"/>
      <c r="L327" s="75"/>
      <c r="M327" s="58"/>
      <c r="N327" s="58"/>
      <c r="O327" s="58"/>
      <c r="P327" s="58"/>
      <c r="Q327" s="58"/>
    </row>
    <row r="328" spans="2:17" ht="18.75" x14ac:dyDescent="0.3">
      <c r="B328" s="73"/>
      <c r="C328" s="80"/>
      <c r="D328" s="92"/>
      <c r="E328" s="79"/>
      <c r="F328" s="80"/>
      <c r="G328" s="74"/>
      <c r="H328" s="74"/>
      <c r="I328" s="74"/>
      <c r="J328" s="75"/>
      <c r="K328" s="75"/>
      <c r="L328" s="75"/>
      <c r="M328" s="58"/>
      <c r="N328" s="58"/>
      <c r="O328" s="58"/>
      <c r="P328" s="58"/>
      <c r="Q328" s="58"/>
    </row>
    <row r="329" spans="2:17" ht="18.75" x14ac:dyDescent="0.3">
      <c r="B329" s="73"/>
      <c r="C329" s="80"/>
      <c r="D329" s="82"/>
      <c r="E329" s="76"/>
      <c r="F329" s="77"/>
      <c r="G329" s="81"/>
      <c r="H329" s="74"/>
      <c r="I329" s="74"/>
      <c r="J329" s="75"/>
      <c r="K329" s="75"/>
      <c r="L329" s="75"/>
      <c r="M329" s="58"/>
      <c r="N329" s="58"/>
      <c r="O329" s="58"/>
      <c r="P329" s="58"/>
      <c r="Q329" s="58"/>
    </row>
    <row r="330" spans="2:17" ht="18.75" x14ac:dyDescent="0.3">
      <c r="B330" s="73"/>
      <c r="C330" s="80"/>
      <c r="D330" s="92"/>
      <c r="E330" s="79"/>
      <c r="F330" s="80"/>
      <c r="G330" s="74"/>
      <c r="H330" s="74"/>
      <c r="I330" s="74"/>
      <c r="J330" s="75"/>
      <c r="K330" s="75"/>
      <c r="L330" s="75"/>
      <c r="M330" s="58"/>
      <c r="N330" s="58"/>
      <c r="O330" s="58"/>
      <c r="P330" s="58"/>
      <c r="Q330" s="58"/>
    </row>
    <row r="331" spans="2:17" ht="18.75" x14ac:dyDescent="0.3">
      <c r="B331" s="73"/>
      <c r="C331" s="80"/>
      <c r="D331" s="102"/>
      <c r="E331" s="102"/>
      <c r="F331" s="103"/>
      <c r="G331" s="103"/>
      <c r="H331" s="74"/>
      <c r="I331" s="74"/>
      <c r="J331" s="75"/>
      <c r="K331" s="75"/>
      <c r="L331" s="75"/>
      <c r="M331" s="58"/>
      <c r="N331" s="58"/>
      <c r="O331" s="58"/>
      <c r="P331" s="58"/>
      <c r="Q331" s="58"/>
    </row>
    <row r="332" spans="2:17" ht="18.75" x14ac:dyDescent="0.3">
      <c r="B332" s="73"/>
      <c r="C332" s="80"/>
      <c r="D332" s="82"/>
      <c r="E332" s="76"/>
      <c r="F332" s="77"/>
      <c r="G332" s="81"/>
      <c r="H332" s="74"/>
      <c r="I332" s="74"/>
      <c r="J332" s="75"/>
      <c r="K332" s="75"/>
      <c r="L332" s="75"/>
      <c r="M332" s="58"/>
      <c r="N332" s="58"/>
      <c r="O332" s="58"/>
      <c r="P332" s="58"/>
      <c r="Q332" s="58"/>
    </row>
    <row r="333" spans="2:17" ht="18.75" x14ac:dyDescent="0.3">
      <c r="B333" s="73"/>
      <c r="C333" s="80"/>
      <c r="D333" s="92"/>
      <c r="E333" s="79"/>
      <c r="F333" s="80"/>
      <c r="G333" s="74"/>
      <c r="H333" s="74"/>
      <c r="I333" s="74"/>
      <c r="J333" s="75"/>
      <c r="K333" s="75"/>
      <c r="L333" s="75"/>
      <c r="M333" s="58"/>
      <c r="N333" s="58"/>
      <c r="O333" s="58"/>
      <c r="P333" s="58"/>
      <c r="Q333" s="58"/>
    </row>
    <row r="334" spans="2:17" ht="18.75" x14ac:dyDescent="0.3">
      <c r="B334" s="73"/>
      <c r="C334" s="80"/>
      <c r="D334" s="82"/>
      <c r="E334" s="76"/>
      <c r="F334" s="77"/>
      <c r="G334" s="81"/>
      <c r="H334" s="74"/>
      <c r="I334" s="74"/>
      <c r="J334" s="75"/>
      <c r="K334" s="75"/>
      <c r="L334" s="75"/>
      <c r="M334" s="58"/>
      <c r="N334" s="58"/>
      <c r="O334" s="58"/>
      <c r="P334" s="58"/>
      <c r="Q334" s="58"/>
    </row>
    <row r="335" spans="2:17" ht="18.75" x14ac:dyDescent="0.3">
      <c r="B335" s="73"/>
      <c r="C335" s="80"/>
      <c r="D335" s="82"/>
      <c r="E335" s="76"/>
      <c r="F335" s="77"/>
      <c r="G335" s="81"/>
      <c r="H335" s="74"/>
      <c r="I335" s="74"/>
      <c r="J335" s="75"/>
      <c r="K335" s="75"/>
      <c r="L335" s="75"/>
      <c r="M335" s="58"/>
      <c r="N335" s="58"/>
      <c r="O335" s="58"/>
      <c r="P335" s="58"/>
      <c r="Q335" s="58"/>
    </row>
    <row r="336" spans="2:17" ht="18.75" x14ac:dyDescent="0.3">
      <c r="B336" s="73"/>
      <c r="C336" s="80"/>
      <c r="D336" s="82"/>
      <c r="E336" s="76"/>
      <c r="F336" s="77"/>
      <c r="G336" s="81"/>
      <c r="H336" s="74"/>
      <c r="I336" s="74"/>
      <c r="J336" s="75"/>
      <c r="K336" s="75"/>
      <c r="L336" s="75"/>
      <c r="M336" s="58"/>
      <c r="N336" s="58"/>
      <c r="O336" s="58"/>
      <c r="P336" s="58"/>
      <c r="Q336" s="58"/>
    </row>
    <row r="337" spans="2:17" ht="18.75" x14ac:dyDescent="0.3">
      <c r="B337" s="73"/>
      <c r="C337" s="80"/>
      <c r="D337" s="82"/>
      <c r="E337" s="76"/>
      <c r="F337" s="77"/>
      <c r="G337" s="81"/>
      <c r="H337" s="74"/>
      <c r="I337" s="74"/>
      <c r="J337" s="75"/>
      <c r="K337" s="75"/>
      <c r="L337" s="75"/>
      <c r="M337" s="58"/>
      <c r="N337" s="58"/>
      <c r="O337" s="58"/>
      <c r="P337" s="58"/>
      <c r="Q337" s="58"/>
    </row>
    <row r="338" spans="2:17" ht="18.75" x14ac:dyDescent="0.3">
      <c r="B338" s="73"/>
      <c r="C338" s="80"/>
      <c r="D338" s="92"/>
      <c r="E338" s="79"/>
      <c r="F338" s="80"/>
      <c r="G338" s="74"/>
      <c r="H338" s="74"/>
      <c r="I338" s="74"/>
      <c r="J338" s="75"/>
      <c r="K338" s="75"/>
      <c r="L338" s="75"/>
      <c r="M338" s="58"/>
      <c r="N338" s="58"/>
      <c r="O338" s="58"/>
      <c r="P338" s="58"/>
      <c r="Q338" s="58"/>
    </row>
    <row r="339" spans="2:17" ht="18.75" x14ac:dyDescent="0.3">
      <c r="B339" s="73"/>
      <c r="C339" s="80"/>
      <c r="D339" s="94"/>
      <c r="E339" s="95"/>
      <c r="F339" s="77"/>
      <c r="G339" s="81"/>
      <c r="H339" s="74"/>
      <c r="I339" s="74"/>
      <c r="J339" s="75"/>
      <c r="K339" s="75"/>
      <c r="L339" s="75"/>
      <c r="M339" s="58"/>
      <c r="N339" s="58"/>
      <c r="O339" s="58"/>
      <c r="P339" s="58"/>
      <c r="Q339" s="58"/>
    </row>
    <row r="340" spans="2:17" ht="18.75" x14ac:dyDescent="0.3">
      <c r="B340" s="73"/>
      <c r="C340" s="80"/>
      <c r="D340" s="92"/>
      <c r="E340" s="79"/>
      <c r="F340" s="80"/>
      <c r="G340" s="74"/>
      <c r="H340" s="74"/>
      <c r="I340" s="74"/>
      <c r="J340" s="75"/>
      <c r="K340" s="75"/>
      <c r="L340" s="75"/>
      <c r="M340" s="58"/>
      <c r="N340" s="58"/>
      <c r="O340" s="58"/>
      <c r="P340" s="58"/>
      <c r="Q340" s="58"/>
    </row>
    <row r="341" spans="2:17" ht="18.75" x14ac:dyDescent="0.3">
      <c r="B341" s="73"/>
      <c r="C341" s="80"/>
      <c r="D341" s="96"/>
      <c r="E341" s="97"/>
      <c r="F341" s="98"/>
      <c r="G341" s="99"/>
      <c r="H341" s="74"/>
      <c r="I341" s="74"/>
      <c r="J341" s="75"/>
      <c r="K341" s="75"/>
      <c r="L341" s="75"/>
      <c r="M341" s="58"/>
      <c r="N341" s="58"/>
      <c r="O341" s="58"/>
      <c r="P341" s="58"/>
      <c r="Q341" s="58"/>
    </row>
    <row r="342" spans="2:17" ht="18.75" x14ac:dyDescent="0.3">
      <c r="B342" s="73"/>
      <c r="C342" s="80"/>
      <c r="D342" s="82"/>
      <c r="E342" s="76"/>
      <c r="F342" s="77"/>
      <c r="G342" s="81"/>
      <c r="H342" s="74"/>
      <c r="I342" s="74"/>
      <c r="J342" s="75"/>
      <c r="K342" s="75"/>
      <c r="L342" s="75"/>
      <c r="M342" s="58"/>
      <c r="N342" s="58"/>
      <c r="O342" s="58"/>
      <c r="P342" s="58"/>
      <c r="Q342" s="58"/>
    </row>
    <row r="343" spans="2:17" ht="18.75" x14ac:dyDescent="0.3">
      <c r="B343" s="73"/>
      <c r="C343" s="80"/>
      <c r="D343" s="82"/>
      <c r="E343" s="76"/>
      <c r="F343" s="77"/>
      <c r="G343" s="81"/>
      <c r="H343" s="74"/>
      <c r="I343" s="74"/>
      <c r="J343" s="75"/>
      <c r="K343" s="75"/>
      <c r="L343" s="75"/>
      <c r="M343" s="58"/>
      <c r="N343" s="58"/>
      <c r="O343" s="58"/>
      <c r="P343" s="58"/>
      <c r="Q343" s="58"/>
    </row>
    <row r="344" spans="2:17" ht="18.75" x14ac:dyDescent="0.3">
      <c r="B344" s="73"/>
      <c r="C344" s="80"/>
      <c r="D344" s="87"/>
      <c r="E344" s="88"/>
      <c r="F344" s="85"/>
      <c r="G344" s="89"/>
      <c r="H344" s="74"/>
      <c r="I344" s="74"/>
      <c r="J344" s="75"/>
      <c r="K344" s="75"/>
      <c r="L344" s="75"/>
      <c r="M344" s="58"/>
      <c r="N344" s="58"/>
      <c r="O344" s="58"/>
      <c r="P344" s="58"/>
      <c r="Q344" s="58"/>
    </row>
    <row r="345" spans="2:17" ht="18.75" x14ac:dyDescent="0.3">
      <c r="B345" s="73"/>
      <c r="C345" s="80"/>
      <c r="D345" s="82"/>
      <c r="E345" s="76"/>
      <c r="F345" s="77"/>
      <c r="G345" s="81"/>
      <c r="H345" s="74"/>
      <c r="I345" s="74"/>
      <c r="J345" s="75"/>
      <c r="K345" s="75"/>
      <c r="L345" s="75"/>
      <c r="M345" s="58"/>
      <c r="N345" s="58"/>
      <c r="O345" s="58"/>
      <c r="P345" s="58"/>
      <c r="Q345" s="58"/>
    </row>
    <row r="346" spans="2:17" ht="18.75" x14ac:dyDescent="0.3">
      <c r="B346" s="73"/>
      <c r="C346" s="80"/>
      <c r="D346" s="82"/>
      <c r="E346" s="76"/>
      <c r="F346" s="77"/>
      <c r="G346" s="100"/>
      <c r="H346" s="74"/>
      <c r="I346" s="74"/>
      <c r="J346" s="75"/>
      <c r="K346" s="75"/>
      <c r="L346" s="75"/>
      <c r="M346" s="58"/>
      <c r="N346" s="58"/>
      <c r="O346" s="58"/>
      <c r="P346" s="58"/>
      <c r="Q346" s="58"/>
    </row>
    <row r="347" spans="2:17" ht="18.75" x14ac:dyDescent="0.3">
      <c r="B347" s="73"/>
      <c r="C347" s="80"/>
      <c r="D347" s="82"/>
      <c r="E347" s="76"/>
      <c r="F347" s="77"/>
      <c r="G347" s="81"/>
      <c r="H347" s="74"/>
      <c r="I347" s="74"/>
      <c r="J347" s="75"/>
      <c r="K347" s="75"/>
      <c r="L347" s="75"/>
      <c r="M347" s="58"/>
      <c r="N347" s="58"/>
      <c r="O347" s="58"/>
      <c r="P347" s="58"/>
      <c r="Q347" s="58"/>
    </row>
    <row r="348" spans="2:17" ht="18.75" x14ac:dyDescent="0.3">
      <c r="B348" s="73"/>
      <c r="C348" s="80"/>
      <c r="D348" s="82"/>
      <c r="E348" s="76"/>
      <c r="F348" s="77"/>
      <c r="G348" s="81"/>
      <c r="H348" s="74"/>
      <c r="I348" s="74"/>
      <c r="J348" s="75"/>
      <c r="K348" s="75"/>
      <c r="L348" s="75"/>
      <c r="M348" s="58"/>
      <c r="N348" s="58"/>
      <c r="O348" s="58"/>
      <c r="P348" s="58"/>
      <c r="Q348" s="58"/>
    </row>
    <row r="349" spans="2:17" ht="18.75" x14ac:dyDescent="0.3">
      <c r="B349" s="73"/>
      <c r="C349" s="80"/>
      <c r="D349" s="82"/>
      <c r="E349" s="76"/>
      <c r="F349" s="77"/>
      <c r="G349" s="81"/>
      <c r="H349" s="74"/>
      <c r="I349" s="74"/>
      <c r="J349" s="75"/>
      <c r="K349" s="75"/>
      <c r="L349" s="75"/>
      <c r="M349" s="58"/>
      <c r="N349" s="58"/>
      <c r="O349" s="58"/>
      <c r="P349" s="58"/>
      <c r="Q349" s="58"/>
    </row>
    <row r="350" spans="2:17" ht="18.75" x14ac:dyDescent="0.3">
      <c r="B350" s="73"/>
      <c r="C350" s="80"/>
      <c r="D350" s="92"/>
      <c r="E350" s="79"/>
      <c r="F350" s="80"/>
      <c r="G350" s="101"/>
      <c r="H350" s="74"/>
      <c r="I350" s="74"/>
      <c r="J350" s="75"/>
      <c r="K350" s="75"/>
      <c r="L350" s="75"/>
      <c r="M350" s="58"/>
      <c r="N350" s="58"/>
      <c r="O350" s="58"/>
      <c r="P350" s="58"/>
      <c r="Q350" s="58"/>
    </row>
    <row r="351" spans="2:17" ht="18.75" x14ac:dyDescent="0.3">
      <c r="B351" s="73"/>
      <c r="C351" s="80"/>
      <c r="D351" s="92"/>
      <c r="E351" s="79"/>
      <c r="F351" s="80"/>
      <c r="G351" s="74"/>
      <c r="H351" s="74"/>
      <c r="I351" s="74"/>
      <c r="J351" s="75"/>
      <c r="K351" s="75"/>
      <c r="L351" s="75"/>
      <c r="M351" s="58"/>
      <c r="N351" s="58"/>
      <c r="O351" s="58"/>
      <c r="P351" s="58"/>
      <c r="Q351" s="58"/>
    </row>
    <row r="352" spans="2:17" ht="18.75" x14ac:dyDescent="0.3">
      <c r="B352" s="73"/>
      <c r="C352" s="80"/>
      <c r="D352" s="90"/>
      <c r="E352" s="91"/>
      <c r="F352" s="93"/>
      <c r="G352" s="78"/>
      <c r="H352" s="74"/>
      <c r="I352" s="74"/>
      <c r="J352" s="75"/>
      <c r="K352" s="75"/>
      <c r="L352" s="75"/>
      <c r="M352" s="58"/>
      <c r="N352" s="58"/>
      <c r="O352" s="58"/>
      <c r="P352" s="58"/>
      <c r="Q352" s="58"/>
    </row>
    <row r="353" spans="2:17" ht="18.75" x14ac:dyDescent="0.3">
      <c r="B353" s="73"/>
      <c r="C353" s="80"/>
      <c r="D353" s="82"/>
      <c r="E353" s="76"/>
      <c r="F353" s="77"/>
      <c r="G353" s="81"/>
      <c r="H353" s="74"/>
      <c r="I353" s="74"/>
      <c r="J353" s="75"/>
      <c r="K353" s="75"/>
      <c r="L353" s="75"/>
      <c r="M353" s="58"/>
      <c r="N353" s="58"/>
      <c r="O353" s="58"/>
      <c r="P353" s="58"/>
      <c r="Q353" s="58"/>
    </row>
    <row r="354" spans="2:17" ht="18.75" x14ac:dyDescent="0.3">
      <c r="B354" s="73"/>
      <c r="C354" s="80"/>
      <c r="D354" s="87"/>
      <c r="E354" s="88"/>
      <c r="F354" s="85"/>
      <c r="G354" s="89"/>
      <c r="H354" s="74"/>
      <c r="I354" s="74"/>
      <c r="J354" s="75"/>
      <c r="K354" s="75"/>
      <c r="L354" s="75"/>
      <c r="M354" s="58"/>
      <c r="N354" s="58"/>
      <c r="O354" s="58"/>
      <c r="P354" s="58"/>
      <c r="Q354" s="58"/>
    </row>
    <row r="355" spans="2:17" x14ac:dyDescent="0.25">
      <c r="B355" s="7"/>
      <c r="C355" s="19"/>
      <c r="D355" s="9"/>
      <c r="E355" s="25"/>
      <c r="F355" s="13"/>
      <c r="G355" s="50"/>
      <c r="H355" s="48"/>
      <c r="I355" s="48"/>
      <c r="J355" s="49"/>
      <c r="K355" s="49"/>
      <c r="L355" s="49"/>
    </row>
    <row r="356" spans="2:17" x14ac:dyDescent="0.25">
      <c r="B356" s="7"/>
      <c r="C356" s="19"/>
      <c r="D356" s="12"/>
      <c r="E356" s="30"/>
      <c r="F356" s="22"/>
      <c r="G356" s="54"/>
      <c r="H356" s="48"/>
      <c r="I356" s="48"/>
      <c r="J356" s="49"/>
      <c r="K356" s="49"/>
      <c r="L356" s="49"/>
    </row>
    <row r="357" spans="2:17" x14ac:dyDescent="0.25">
      <c r="B357" s="7"/>
      <c r="C357" s="19"/>
      <c r="D357" s="9"/>
      <c r="E357" s="25"/>
      <c r="F357" s="13"/>
      <c r="G357" s="50"/>
      <c r="H357" s="48"/>
      <c r="I357" s="48"/>
      <c r="J357" s="49"/>
      <c r="K357" s="49"/>
      <c r="L357" s="49"/>
    </row>
    <row r="358" spans="2:17" x14ac:dyDescent="0.25">
      <c r="B358" s="7"/>
      <c r="C358" s="19"/>
      <c r="D358" s="9"/>
      <c r="E358" s="25"/>
      <c r="F358" s="13"/>
      <c r="G358" s="50"/>
      <c r="H358" s="48"/>
      <c r="I358" s="48"/>
      <c r="J358" s="49"/>
      <c r="K358" s="49"/>
      <c r="L358" s="49"/>
    </row>
    <row r="359" spans="2:17" x14ac:dyDescent="0.25">
      <c r="B359" s="7"/>
      <c r="C359" s="19"/>
      <c r="D359" s="12"/>
      <c r="E359" s="30"/>
      <c r="F359" s="22"/>
      <c r="G359" s="53"/>
      <c r="H359" s="48"/>
      <c r="I359" s="48"/>
      <c r="J359" s="49"/>
      <c r="K359" s="49"/>
      <c r="L359" s="49"/>
    </row>
    <row r="360" spans="2:17" x14ac:dyDescent="0.25">
      <c r="B360" s="7"/>
      <c r="C360" s="19"/>
      <c r="D360" s="8"/>
      <c r="E360" s="26"/>
      <c r="F360" s="19"/>
      <c r="G360" s="48"/>
      <c r="H360" s="48"/>
      <c r="I360" s="48"/>
      <c r="J360" s="49"/>
      <c r="K360" s="49"/>
      <c r="L360" s="49"/>
    </row>
    <row r="361" spans="2:17" x14ac:dyDescent="0.25">
      <c r="B361" s="7"/>
      <c r="C361" s="19"/>
      <c r="D361" s="12"/>
      <c r="E361" s="30"/>
      <c r="F361" s="22"/>
      <c r="G361" s="53"/>
      <c r="H361" s="48"/>
      <c r="I361" s="48"/>
      <c r="J361" s="49"/>
      <c r="K361" s="49"/>
      <c r="L361" s="49"/>
    </row>
    <row r="362" spans="2:17" x14ac:dyDescent="0.25">
      <c r="B362" s="7"/>
      <c r="C362" s="19"/>
      <c r="D362" s="10"/>
      <c r="E362" s="28"/>
      <c r="F362" s="20"/>
      <c r="G362" s="52"/>
      <c r="H362" s="48"/>
      <c r="I362" s="48"/>
      <c r="J362" s="49"/>
      <c r="K362" s="49"/>
      <c r="L362" s="49"/>
    </row>
    <row r="363" spans="2:17" x14ac:dyDescent="0.25">
      <c r="B363" s="7"/>
      <c r="C363" s="19"/>
      <c r="D363" s="9"/>
      <c r="E363" s="25"/>
      <c r="F363" s="19"/>
      <c r="G363" s="47"/>
      <c r="H363" s="48"/>
      <c r="I363" s="48"/>
      <c r="J363" s="49"/>
      <c r="K363" s="49"/>
      <c r="L363" s="49"/>
    </row>
    <row r="364" spans="2:17" x14ac:dyDescent="0.25">
      <c r="B364" s="7"/>
      <c r="C364" s="19"/>
      <c r="D364" s="10"/>
      <c r="E364" s="28"/>
      <c r="F364" s="20"/>
      <c r="G364" s="52"/>
      <c r="H364" s="48"/>
      <c r="I364" s="48"/>
      <c r="J364" s="49"/>
      <c r="K364" s="49"/>
      <c r="L364" s="49"/>
    </row>
    <row r="365" spans="2:17" x14ac:dyDescent="0.25">
      <c r="B365" s="7"/>
      <c r="C365" s="19"/>
      <c r="D365" s="9"/>
      <c r="E365" s="25"/>
      <c r="F365" s="13"/>
      <c r="G365" s="50"/>
      <c r="H365" s="48"/>
      <c r="I365" s="48"/>
      <c r="J365" s="49"/>
      <c r="K365" s="49"/>
      <c r="L365" s="49"/>
    </row>
    <row r="366" spans="2:17" x14ac:dyDescent="0.25">
      <c r="B366" s="7"/>
      <c r="C366" s="19"/>
      <c r="D366" s="10"/>
      <c r="E366" s="28"/>
      <c r="F366" s="20"/>
      <c r="G366" s="52"/>
      <c r="H366" s="48"/>
      <c r="I366" s="48"/>
      <c r="J366" s="49"/>
      <c r="K366" s="49"/>
      <c r="L366" s="49"/>
    </row>
    <row r="367" spans="2:17" x14ac:dyDescent="0.25">
      <c r="B367" s="7"/>
      <c r="C367" s="19"/>
      <c r="D367" s="9"/>
      <c r="E367" s="25"/>
      <c r="F367" s="13"/>
      <c r="G367" s="47"/>
      <c r="H367" s="48"/>
      <c r="I367" s="48"/>
      <c r="J367" s="49"/>
      <c r="K367" s="49"/>
      <c r="L367" s="49"/>
    </row>
    <row r="368" spans="2:17" x14ac:dyDescent="0.25">
      <c r="B368" s="7"/>
      <c r="C368" s="19"/>
      <c r="D368" s="11"/>
      <c r="E368" s="29"/>
      <c r="F368" s="13"/>
      <c r="G368" s="50"/>
      <c r="H368" s="48"/>
      <c r="I368" s="48"/>
      <c r="J368" s="49"/>
      <c r="K368" s="49"/>
      <c r="L368" s="49"/>
    </row>
    <row r="369" spans="2:12" x14ac:dyDescent="0.25">
      <c r="B369" s="7"/>
      <c r="C369" s="19"/>
      <c r="D369" s="11"/>
      <c r="E369" s="29"/>
      <c r="F369" s="13"/>
      <c r="G369" s="50"/>
      <c r="H369" s="48"/>
      <c r="I369" s="48"/>
      <c r="J369" s="49"/>
      <c r="K369" s="49"/>
      <c r="L369" s="49"/>
    </row>
    <row r="370" spans="2:12" x14ac:dyDescent="0.25">
      <c r="B370" s="7"/>
      <c r="C370" s="19"/>
      <c r="D370" s="9"/>
      <c r="E370" s="25"/>
      <c r="F370" s="13"/>
      <c r="G370" s="50"/>
      <c r="H370" s="48"/>
      <c r="I370" s="48"/>
      <c r="J370" s="49"/>
      <c r="K370" s="49"/>
      <c r="L370" s="49"/>
    </row>
    <row r="371" spans="2:12" x14ac:dyDescent="0.25">
      <c r="B371" s="7"/>
      <c r="C371" s="19"/>
      <c r="D371" s="9"/>
      <c r="E371" s="25"/>
      <c r="F371" s="13"/>
      <c r="G371" s="50"/>
      <c r="H371" s="48"/>
      <c r="I371" s="48"/>
      <c r="J371" s="49"/>
      <c r="K371" s="49"/>
      <c r="L371" s="49"/>
    </row>
    <row r="372" spans="2:12" x14ac:dyDescent="0.25">
      <c r="B372" s="7"/>
      <c r="C372" s="19"/>
      <c r="D372" s="9"/>
      <c r="E372" s="25"/>
      <c r="F372" s="13"/>
      <c r="G372" s="50"/>
      <c r="H372" s="48"/>
      <c r="I372" s="48"/>
      <c r="J372" s="49"/>
      <c r="K372" s="49"/>
      <c r="L372" s="49"/>
    </row>
    <row r="373" spans="2:12" x14ac:dyDescent="0.25">
      <c r="B373" s="7"/>
      <c r="C373" s="19"/>
      <c r="D373" s="9"/>
      <c r="E373" s="25"/>
      <c r="F373" s="13"/>
      <c r="G373" s="50"/>
      <c r="H373" s="48"/>
      <c r="I373" s="48"/>
      <c r="J373" s="49"/>
      <c r="K373" s="49"/>
      <c r="L373" s="49"/>
    </row>
    <row r="374" spans="2:12" x14ac:dyDescent="0.25">
      <c r="B374" s="7"/>
      <c r="C374" s="19"/>
      <c r="D374" s="9"/>
      <c r="E374" s="25"/>
      <c r="F374" s="13"/>
      <c r="G374" s="50"/>
      <c r="H374" s="48"/>
      <c r="I374" s="48"/>
      <c r="J374" s="49"/>
      <c r="K374" s="49"/>
      <c r="L374" s="49"/>
    </row>
    <row r="375" spans="2:12" x14ac:dyDescent="0.25">
      <c r="B375" s="7"/>
      <c r="C375" s="19"/>
      <c r="D375" s="9"/>
      <c r="E375" s="25"/>
      <c r="F375" s="13"/>
      <c r="G375" s="50"/>
      <c r="H375" s="48"/>
      <c r="I375" s="48"/>
      <c r="J375" s="49"/>
      <c r="K375" s="49"/>
      <c r="L375" s="49"/>
    </row>
    <row r="376" spans="2:12" x14ac:dyDescent="0.25">
      <c r="B376" s="7"/>
      <c r="C376" s="19"/>
      <c r="D376" s="8"/>
      <c r="E376" s="26"/>
      <c r="F376" s="19"/>
      <c r="G376" s="48"/>
      <c r="H376" s="48"/>
      <c r="I376" s="48"/>
      <c r="J376" s="49"/>
      <c r="K376" s="49"/>
      <c r="L376" s="49"/>
    </row>
    <row r="377" spans="2:12" x14ac:dyDescent="0.25">
      <c r="B377" s="7"/>
      <c r="C377" s="19"/>
      <c r="D377" s="9"/>
      <c r="E377" s="25"/>
      <c r="F377" s="13"/>
      <c r="G377" s="50"/>
      <c r="H377" s="48"/>
      <c r="I377" s="48"/>
      <c r="J377" s="49"/>
      <c r="K377" s="49"/>
      <c r="L377" s="49"/>
    </row>
    <row r="378" spans="2:12" x14ac:dyDescent="0.25">
      <c r="B378" s="7"/>
      <c r="C378" s="19"/>
      <c r="D378" s="9"/>
      <c r="E378" s="25"/>
      <c r="F378" s="13"/>
      <c r="G378" s="50"/>
      <c r="H378" s="48"/>
      <c r="I378" s="48"/>
      <c r="J378" s="49"/>
      <c r="K378" s="49"/>
      <c r="L378" s="49"/>
    </row>
    <row r="379" spans="2:12" x14ac:dyDescent="0.25">
      <c r="B379" s="7"/>
      <c r="C379" s="19"/>
      <c r="D379" s="10"/>
      <c r="E379" s="28"/>
      <c r="F379" s="20"/>
      <c r="G379" s="52"/>
      <c r="H379" s="48"/>
      <c r="I379" s="48"/>
      <c r="J379" s="49"/>
      <c r="K379" s="49"/>
      <c r="L379" s="49"/>
    </row>
    <row r="380" spans="2:12" x14ac:dyDescent="0.25">
      <c r="B380" s="7"/>
      <c r="C380" s="19"/>
      <c r="D380" s="8"/>
      <c r="E380" s="26"/>
      <c r="F380" s="13"/>
      <c r="G380" s="48"/>
      <c r="H380" s="48"/>
      <c r="I380" s="48"/>
      <c r="J380" s="49"/>
      <c r="K380" s="49"/>
      <c r="L380" s="49"/>
    </row>
    <row r="381" spans="2:12" x14ac:dyDescent="0.25">
      <c r="B381" s="7"/>
      <c r="C381" s="19"/>
      <c r="D381" s="9"/>
      <c r="E381" s="25"/>
      <c r="F381" s="13"/>
      <c r="G381" s="50"/>
      <c r="H381" s="48"/>
      <c r="I381" s="48"/>
      <c r="J381" s="49"/>
      <c r="K381" s="49"/>
      <c r="L381" s="49"/>
    </row>
    <row r="382" spans="2:12" x14ac:dyDescent="0.25">
      <c r="B382" s="7"/>
      <c r="C382" s="19"/>
      <c r="D382" s="9"/>
      <c r="E382" s="25"/>
      <c r="F382" s="13"/>
      <c r="G382" s="50"/>
      <c r="H382" s="48"/>
      <c r="I382" s="48"/>
      <c r="J382" s="49"/>
      <c r="K382" s="49"/>
      <c r="L382" s="49"/>
    </row>
    <row r="383" spans="2:12" x14ac:dyDescent="0.25">
      <c r="B383" s="7"/>
      <c r="C383" s="19"/>
      <c r="D383" s="9"/>
      <c r="E383" s="25"/>
      <c r="F383" s="13"/>
      <c r="G383" s="50"/>
      <c r="H383" s="48"/>
      <c r="I383" s="48"/>
      <c r="J383" s="49"/>
      <c r="K383" s="49"/>
      <c r="L383" s="49"/>
    </row>
    <row r="384" spans="2:12" x14ac:dyDescent="0.25">
      <c r="B384" s="7"/>
      <c r="C384" s="19"/>
      <c r="D384" s="9"/>
      <c r="E384" s="25"/>
      <c r="F384" s="13"/>
      <c r="G384" s="50"/>
      <c r="H384" s="48"/>
      <c r="I384" s="48"/>
      <c r="J384" s="49"/>
      <c r="K384" s="49"/>
      <c r="L384" s="49"/>
    </row>
    <row r="385" spans="2:12" x14ac:dyDescent="0.25">
      <c r="B385" s="7"/>
      <c r="C385" s="19"/>
      <c r="D385" s="15"/>
      <c r="E385" s="24"/>
      <c r="F385" s="21"/>
      <c r="G385" s="47"/>
      <c r="H385" s="48"/>
      <c r="I385" s="48"/>
      <c r="J385" s="49"/>
      <c r="K385" s="49"/>
      <c r="L385" s="49"/>
    </row>
    <row r="386" spans="2:12" x14ac:dyDescent="0.25">
      <c r="B386" s="7"/>
      <c r="C386" s="19"/>
      <c r="D386" s="9"/>
      <c r="E386" s="25"/>
      <c r="F386" s="13"/>
      <c r="G386" s="50"/>
      <c r="H386" s="48"/>
      <c r="I386" s="48"/>
      <c r="J386" s="49"/>
      <c r="K386" s="49"/>
      <c r="L386" s="49"/>
    </row>
    <row r="387" spans="2:12" x14ac:dyDescent="0.25">
      <c r="B387" s="7"/>
      <c r="C387" s="19"/>
      <c r="D387" s="8"/>
      <c r="E387" s="26"/>
      <c r="F387" s="19"/>
      <c r="G387" s="48"/>
      <c r="H387" s="48"/>
      <c r="I387" s="48"/>
      <c r="J387" s="49"/>
      <c r="K387" s="49"/>
      <c r="L387" s="49"/>
    </row>
    <row r="388" spans="2:12" x14ac:dyDescent="0.25">
      <c r="B388" s="7"/>
      <c r="C388" s="19"/>
      <c r="D388" s="15"/>
      <c r="E388" s="24"/>
      <c r="F388" s="21"/>
      <c r="G388" s="47"/>
      <c r="H388" s="48"/>
      <c r="I388" s="48"/>
      <c r="J388" s="49"/>
      <c r="K388" s="49"/>
      <c r="L388" s="49"/>
    </row>
    <row r="389" spans="2:12" x14ac:dyDescent="0.25">
      <c r="B389" s="7"/>
      <c r="C389" s="19"/>
      <c r="D389" s="10"/>
      <c r="E389" s="28"/>
      <c r="F389" s="20"/>
      <c r="G389" s="52"/>
      <c r="H389" s="48"/>
      <c r="I389" s="48"/>
      <c r="J389" s="49"/>
      <c r="K389" s="49"/>
      <c r="L389" s="49"/>
    </row>
    <row r="390" spans="2:12" x14ac:dyDescent="0.25">
      <c r="B390" s="7"/>
      <c r="C390" s="19"/>
      <c r="D390" s="9"/>
      <c r="E390" s="25"/>
      <c r="F390" s="13"/>
      <c r="G390" s="48"/>
      <c r="H390" s="48"/>
      <c r="I390" s="48"/>
      <c r="J390" s="49"/>
      <c r="K390" s="49"/>
      <c r="L390" s="49"/>
    </row>
    <row r="391" spans="2:12" x14ac:dyDescent="0.25">
      <c r="B391" s="7"/>
      <c r="C391" s="19"/>
      <c r="D391" s="12"/>
      <c r="E391" s="30"/>
      <c r="F391" s="22"/>
      <c r="G391" s="53"/>
      <c r="H391" s="48"/>
      <c r="I391" s="48"/>
      <c r="J391" s="49"/>
      <c r="K391" s="49"/>
      <c r="L391" s="49"/>
    </row>
    <row r="392" spans="2:12" x14ac:dyDescent="0.25">
      <c r="B392" s="7"/>
      <c r="C392" s="19"/>
      <c r="D392" s="9"/>
      <c r="E392" s="25"/>
      <c r="F392" s="13"/>
      <c r="G392" s="50"/>
      <c r="H392" s="48"/>
      <c r="I392" s="48"/>
      <c r="J392" s="49"/>
      <c r="K392" s="49"/>
      <c r="L392" s="49"/>
    </row>
    <row r="393" spans="2:12" x14ac:dyDescent="0.25">
      <c r="B393" s="7"/>
      <c r="C393" s="19"/>
      <c r="D393" s="9"/>
      <c r="E393" s="25"/>
      <c r="F393" s="13"/>
      <c r="G393" s="50"/>
      <c r="H393" s="48"/>
      <c r="I393" s="48"/>
      <c r="J393" s="49"/>
      <c r="K393" s="49"/>
      <c r="L393" s="49"/>
    </row>
    <row r="394" spans="2:12" x14ac:dyDescent="0.25">
      <c r="B394" s="7"/>
      <c r="C394" s="19"/>
      <c r="D394" s="9"/>
      <c r="E394" s="25"/>
      <c r="F394" s="13"/>
      <c r="G394" s="50"/>
      <c r="H394" s="48"/>
      <c r="I394" s="48"/>
      <c r="J394" s="49"/>
      <c r="K394" s="49"/>
      <c r="L394" s="49"/>
    </row>
    <row r="395" spans="2:12" x14ac:dyDescent="0.25">
      <c r="B395" s="7"/>
      <c r="C395" s="19"/>
      <c r="D395" s="9"/>
      <c r="E395" s="25"/>
      <c r="F395" s="13"/>
      <c r="G395" s="50"/>
      <c r="H395" s="48"/>
      <c r="I395" s="48"/>
      <c r="J395" s="49"/>
      <c r="K395" s="49"/>
      <c r="L395" s="49"/>
    </row>
    <row r="396" spans="2:12" x14ac:dyDescent="0.25">
      <c r="B396" s="7"/>
      <c r="C396" s="19"/>
      <c r="D396" s="11"/>
      <c r="E396" s="29"/>
      <c r="F396" s="13"/>
      <c r="G396" s="55"/>
      <c r="H396" s="48"/>
      <c r="I396" s="48"/>
      <c r="J396" s="49"/>
      <c r="K396" s="49"/>
      <c r="L396" s="49"/>
    </row>
    <row r="397" spans="2:12" x14ac:dyDescent="0.25">
      <c r="B397" s="7"/>
      <c r="C397" s="19"/>
      <c r="D397" s="9"/>
      <c r="E397" s="25"/>
      <c r="F397" s="13"/>
      <c r="G397" s="47"/>
      <c r="H397" s="48"/>
      <c r="I397" s="48"/>
      <c r="J397" s="49"/>
      <c r="K397" s="49"/>
      <c r="L397" s="49"/>
    </row>
    <row r="398" spans="2:12" x14ac:dyDescent="0.25">
      <c r="B398" s="7"/>
      <c r="C398" s="19"/>
      <c r="D398" s="12"/>
      <c r="E398" s="30"/>
      <c r="F398" s="22"/>
      <c r="G398" s="53"/>
      <c r="H398" s="48"/>
      <c r="I398" s="48"/>
      <c r="J398" s="49"/>
      <c r="K398" s="49"/>
      <c r="L398" s="49"/>
    </row>
    <row r="399" spans="2:12" x14ac:dyDescent="0.25">
      <c r="B399" s="7"/>
      <c r="C399" s="19"/>
      <c r="D399" s="9"/>
      <c r="E399" s="25"/>
      <c r="F399" s="13"/>
      <c r="G399" s="50"/>
      <c r="H399" s="48"/>
      <c r="I399" s="48"/>
      <c r="J399" s="49"/>
      <c r="K399" s="49"/>
      <c r="L399" s="49"/>
    </row>
    <row r="400" spans="2:12" x14ac:dyDescent="0.25">
      <c r="B400" s="7"/>
      <c r="C400" s="19"/>
      <c r="D400" s="9"/>
      <c r="E400" s="25"/>
      <c r="F400" s="13"/>
      <c r="G400" s="50"/>
      <c r="H400" s="48"/>
      <c r="I400" s="48"/>
      <c r="J400" s="49"/>
      <c r="K400" s="49"/>
      <c r="L400" s="49"/>
    </row>
    <row r="401" spans="2:12" x14ac:dyDescent="0.25">
      <c r="B401" s="7"/>
      <c r="C401" s="19"/>
      <c r="D401" s="15"/>
      <c r="E401" s="24"/>
      <c r="F401" s="13"/>
      <c r="G401" s="50"/>
      <c r="H401" s="48"/>
      <c r="I401" s="48"/>
      <c r="J401" s="49"/>
      <c r="K401" s="49"/>
      <c r="L401" s="49"/>
    </row>
    <row r="402" spans="2:12" x14ac:dyDescent="0.25">
      <c r="B402" s="7"/>
      <c r="C402" s="19"/>
      <c r="D402" s="9"/>
      <c r="E402" s="25"/>
      <c r="F402" s="13"/>
      <c r="G402" s="50"/>
      <c r="H402" s="48"/>
      <c r="I402" s="48"/>
      <c r="J402" s="49"/>
      <c r="K402" s="49"/>
      <c r="L402" s="49"/>
    </row>
    <row r="403" spans="2:12" x14ac:dyDescent="0.25">
      <c r="B403" s="7"/>
      <c r="C403" s="19"/>
      <c r="D403" s="9"/>
      <c r="E403" s="25"/>
      <c r="F403" s="13"/>
      <c r="G403" s="50"/>
      <c r="H403" s="48"/>
      <c r="I403" s="48"/>
      <c r="J403" s="49"/>
      <c r="K403" s="49"/>
      <c r="L403" s="49"/>
    </row>
    <row r="404" spans="2:12" x14ac:dyDescent="0.25">
      <c r="B404" s="7"/>
      <c r="C404" s="19"/>
      <c r="D404" s="12"/>
      <c r="E404" s="30"/>
      <c r="F404" s="22"/>
      <c r="G404" s="53"/>
      <c r="H404" s="48"/>
      <c r="I404" s="48"/>
      <c r="J404" s="49"/>
      <c r="K404" s="49"/>
      <c r="L404" s="49"/>
    </row>
    <row r="405" spans="2:12" x14ac:dyDescent="0.25">
      <c r="B405" s="7"/>
      <c r="C405" s="19"/>
      <c r="D405" s="9"/>
      <c r="E405" s="25"/>
      <c r="F405" s="13"/>
      <c r="G405" s="50"/>
      <c r="H405" s="48"/>
      <c r="I405" s="48"/>
      <c r="J405" s="49"/>
      <c r="K405" s="49"/>
      <c r="L405" s="49"/>
    </row>
    <row r="406" spans="2:12" x14ac:dyDescent="0.25">
      <c r="B406" s="7"/>
      <c r="C406" s="19"/>
      <c r="D406" s="9"/>
      <c r="E406" s="25"/>
      <c r="F406" s="13"/>
      <c r="G406" s="50"/>
      <c r="H406" s="48"/>
      <c r="I406" s="48"/>
      <c r="J406" s="49"/>
      <c r="K406" s="49"/>
      <c r="L406" s="49"/>
    </row>
    <row r="407" spans="2:12" x14ac:dyDescent="0.25">
      <c r="B407" s="7"/>
      <c r="C407" s="19"/>
      <c r="D407" s="8"/>
      <c r="E407" s="26"/>
      <c r="F407" s="19"/>
      <c r="G407" s="48"/>
      <c r="H407" s="48"/>
      <c r="I407" s="48"/>
      <c r="J407" s="49"/>
      <c r="K407" s="49"/>
      <c r="L407" s="49"/>
    </row>
    <row r="408" spans="2:12" x14ac:dyDescent="0.25">
      <c r="B408" s="7"/>
      <c r="C408" s="19"/>
      <c r="D408" s="9"/>
      <c r="E408" s="25"/>
      <c r="F408" s="13"/>
      <c r="G408" s="50"/>
      <c r="H408" s="48"/>
      <c r="I408" s="48"/>
      <c r="J408" s="49"/>
      <c r="K408" s="49"/>
      <c r="L408" s="49"/>
    </row>
    <row r="409" spans="2:12" x14ac:dyDescent="0.25">
      <c r="B409" s="7"/>
      <c r="C409" s="19"/>
      <c r="D409" s="9"/>
      <c r="E409" s="25"/>
      <c r="F409" s="13"/>
      <c r="G409" s="50"/>
      <c r="H409" s="48"/>
      <c r="I409" s="48"/>
      <c r="J409" s="49"/>
      <c r="K409" s="49"/>
      <c r="L409" s="49"/>
    </row>
    <row r="410" spans="2:12" x14ac:dyDescent="0.25">
      <c r="B410" s="7"/>
      <c r="C410" s="19"/>
      <c r="D410" s="9"/>
      <c r="E410" s="25"/>
      <c r="F410" s="13"/>
      <c r="G410" s="50"/>
      <c r="H410" s="48"/>
      <c r="I410" s="48"/>
      <c r="J410" s="49"/>
      <c r="K410" s="49"/>
      <c r="L410" s="49"/>
    </row>
    <row r="411" spans="2:12" x14ac:dyDescent="0.25">
      <c r="B411" s="7"/>
      <c r="C411" s="19"/>
      <c r="D411" s="9"/>
      <c r="E411" s="25"/>
      <c r="F411" s="13"/>
      <c r="G411" s="50"/>
      <c r="H411" s="48"/>
      <c r="I411" s="48"/>
      <c r="J411" s="49"/>
      <c r="K411" s="49"/>
      <c r="L411" s="49"/>
    </row>
    <row r="412" spans="2:12" x14ac:dyDescent="0.25">
      <c r="B412" s="7"/>
      <c r="C412" s="19"/>
      <c r="D412" s="12"/>
      <c r="E412" s="30"/>
      <c r="F412" s="22"/>
      <c r="G412" s="53"/>
      <c r="H412" s="48"/>
      <c r="I412" s="48"/>
      <c r="J412" s="49"/>
      <c r="K412" s="49"/>
      <c r="L412" s="49"/>
    </row>
    <row r="413" spans="2:12" x14ac:dyDescent="0.25">
      <c r="B413" s="7"/>
      <c r="C413" s="19"/>
      <c r="D413" s="10"/>
      <c r="E413" s="28"/>
      <c r="F413" s="20"/>
      <c r="G413" s="52"/>
      <c r="H413" s="48"/>
      <c r="I413" s="48"/>
      <c r="J413" s="49"/>
      <c r="K413" s="49"/>
      <c r="L413" s="49"/>
    </row>
    <row r="414" spans="2:12" x14ac:dyDescent="0.25">
      <c r="B414" s="7"/>
      <c r="C414" s="19"/>
      <c r="D414" s="12"/>
      <c r="E414" s="30"/>
      <c r="F414" s="22"/>
      <c r="G414" s="53"/>
      <c r="H414" s="48"/>
      <c r="I414" s="48"/>
      <c r="J414" s="49"/>
      <c r="K414" s="49"/>
      <c r="L414" s="49"/>
    </row>
    <row r="415" spans="2:12" x14ac:dyDescent="0.25">
      <c r="B415" s="7"/>
      <c r="C415" s="19"/>
      <c r="D415" s="14"/>
      <c r="E415" s="31"/>
      <c r="F415" s="22"/>
      <c r="G415" s="53"/>
      <c r="H415" s="48"/>
      <c r="I415" s="48"/>
      <c r="J415" s="49"/>
      <c r="K415" s="49"/>
      <c r="L415" s="49"/>
    </row>
    <row r="416" spans="2:12" x14ac:dyDescent="0.25">
      <c r="B416" s="7"/>
      <c r="C416" s="19"/>
      <c r="D416" s="8"/>
      <c r="E416" s="26"/>
      <c r="F416" s="19"/>
      <c r="G416" s="48"/>
      <c r="H416" s="48"/>
      <c r="I416" s="48"/>
      <c r="J416" s="49"/>
      <c r="K416" s="49"/>
      <c r="L416" s="49"/>
    </row>
    <row r="417" spans="2:12" x14ac:dyDescent="0.25">
      <c r="B417" s="7"/>
      <c r="C417" s="19"/>
      <c r="D417" s="9"/>
      <c r="E417" s="25"/>
      <c r="F417" s="13"/>
      <c r="G417" s="50"/>
      <c r="H417" s="48"/>
      <c r="I417" s="48"/>
      <c r="J417" s="49"/>
      <c r="K417" s="49"/>
      <c r="L417" s="49"/>
    </row>
    <row r="418" spans="2:12" x14ac:dyDescent="0.25">
      <c r="B418" s="7"/>
      <c r="C418" s="19"/>
      <c r="D418" s="9"/>
      <c r="E418" s="25"/>
      <c r="F418" s="13"/>
      <c r="G418" s="50"/>
      <c r="H418" s="48"/>
      <c r="I418" s="48"/>
      <c r="J418" s="49"/>
      <c r="K418" s="49"/>
      <c r="L418" s="49"/>
    </row>
    <row r="419" spans="2:12" x14ac:dyDescent="0.25">
      <c r="B419" s="7"/>
      <c r="C419" s="19"/>
      <c r="D419" s="12"/>
      <c r="E419" s="30"/>
      <c r="F419" s="22"/>
      <c r="G419" s="53"/>
      <c r="H419" s="48"/>
      <c r="I419" s="48"/>
      <c r="J419" s="49"/>
      <c r="K419" s="49"/>
      <c r="L419" s="49"/>
    </row>
    <row r="420" spans="2:12" x14ac:dyDescent="0.25">
      <c r="B420" s="7"/>
      <c r="C420" s="19"/>
      <c r="D420" s="9"/>
      <c r="E420" s="25"/>
      <c r="F420" s="13"/>
      <c r="G420" s="50"/>
      <c r="H420" s="48"/>
      <c r="I420" s="48"/>
      <c r="J420" s="49"/>
      <c r="K420" s="49"/>
      <c r="L420" s="49"/>
    </row>
    <row r="421" spans="2:12" x14ac:dyDescent="0.25">
      <c r="B421" s="7"/>
      <c r="C421" s="19"/>
      <c r="D421" s="9"/>
      <c r="E421" s="25"/>
      <c r="F421" s="13"/>
      <c r="G421" s="50"/>
      <c r="H421" s="48"/>
      <c r="I421" s="48"/>
      <c r="J421" s="49"/>
      <c r="K421" s="49"/>
      <c r="L421" s="49"/>
    </row>
    <row r="422" spans="2:12" x14ac:dyDescent="0.25">
      <c r="B422" s="7"/>
      <c r="C422" s="19"/>
      <c r="D422" s="9"/>
      <c r="E422" s="25"/>
      <c r="F422" s="13"/>
      <c r="G422" s="50"/>
      <c r="H422" s="48"/>
      <c r="I422" s="48"/>
      <c r="J422" s="49"/>
      <c r="K422" s="49"/>
      <c r="L422" s="49"/>
    </row>
    <row r="423" spans="2:12" x14ac:dyDescent="0.25">
      <c r="B423" s="7"/>
      <c r="C423" s="19"/>
      <c r="D423" s="9"/>
      <c r="E423" s="25"/>
      <c r="F423" s="13"/>
      <c r="G423" s="50"/>
      <c r="H423" s="48"/>
      <c r="I423" s="48"/>
      <c r="J423" s="49"/>
      <c r="K423" s="49"/>
      <c r="L423" s="49"/>
    </row>
    <row r="424" spans="2:12" x14ac:dyDescent="0.25">
      <c r="B424" s="7"/>
      <c r="C424" s="19"/>
      <c r="D424" s="8"/>
      <c r="E424" s="26"/>
      <c r="F424" s="19"/>
      <c r="G424" s="48"/>
      <c r="H424" s="48"/>
      <c r="I424" s="48"/>
      <c r="J424" s="49"/>
      <c r="K424" s="49"/>
      <c r="L424" s="49"/>
    </row>
    <row r="425" spans="2:12" x14ac:dyDescent="0.25">
      <c r="B425" s="7"/>
      <c r="C425" s="19"/>
      <c r="D425" s="9"/>
      <c r="E425" s="25"/>
      <c r="F425" s="13"/>
      <c r="G425" s="50"/>
      <c r="H425" s="48"/>
      <c r="I425" s="48"/>
      <c r="J425" s="49"/>
      <c r="K425" s="49"/>
      <c r="L425" s="49"/>
    </row>
    <row r="426" spans="2:12" x14ac:dyDescent="0.25">
      <c r="B426" s="7"/>
      <c r="C426" s="19"/>
      <c r="D426" s="9"/>
      <c r="E426" s="25"/>
      <c r="F426" s="13"/>
      <c r="G426" s="50"/>
      <c r="H426" s="48"/>
      <c r="I426" s="48"/>
      <c r="J426" s="49"/>
      <c r="K426" s="49"/>
      <c r="L426" s="49"/>
    </row>
    <row r="427" spans="2:12" x14ac:dyDescent="0.25">
      <c r="B427" s="7"/>
      <c r="C427" s="19"/>
      <c r="D427" s="9"/>
      <c r="E427" s="25"/>
      <c r="F427" s="13"/>
      <c r="G427" s="50"/>
      <c r="H427" s="48"/>
      <c r="I427" s="48"/>
      <c r="J427" s="49"/>
      <c r="K427" s="49"/>
      <c r="L427" s="49"/>
    </row>
    <row r="428" spans="2:12" x14ac:dyDescent="0.25">
      <c r="B428" s="7"/>
      <c r="C428" s="19"/>
      <c r="D428" s="12"/>
      <c r="E428" s="30"/>
      <c r="F428" s="22"/>
      <c r="G428" s="53"/>
      <c r="H428" s="48"/>
      <c r="I428" s="48"/>
      <c r="J428" s="49"/>
      <c r="K428" s="49"/>
      <c r="L428" s="49"/>
    </row>
    <row r="429" spans="2:12" x14ac:dyDescent="0.25">
      <c r="B429" s="7"/>
      <c r="C429" s="19"/>
      <c r="D429" s="8"/>
      <c r="E429" s="26"/>
      <c r="F429" s="19"/>
      <c r="G429" s="48"/>
      <c r="H429" s="48"/>
      <c r="I429" s="48"/>
      <c r="J429" s="49"/>
      <c r="K429" s="49"/>
      <c r="L429" s="49"/>
    </row>
    <row r="430" spans="2:12" x14ac:dyDescent="0.25">
      <c r="B430" s="7"/>
      <c r="C430" s="19"/>
      <c r="D430" s="12"/>
      <c r="E430" s="30"/>
      <c r="F430" s="22"/>
      <c r="G430" s="53"/>
      <c r="H430" s="48"/>
      <c r="I430" s="48"/>
      <c r="J430" s="49"/>
      <c r="K430" s="49"/>
      <c r="L430" s="49"/>
    </row>
    <row r="431" spans="2:12" x14ac:dyDescent="0.25">
      <c r="B431" s="7"/>
      <c r="C431" s="19"/>
      <c r="D431" s="9"/>
      <c r="E431" s="25"/>
      <c r="F431" s="13"/>
      <c r="G431" s="50"/>
      <c r="H431" s="48"/>
      <c r="I431" s="48"/>
      <c r="J431" s="49"/>
      <c r="K431" s="49"/>
      <c r="L431" s="49"/>
    </row>
    <row r="432" spans="2:12" x14ac:dyDescent="0.25">
      <c r="B432" s="7"/>
      <c r="C432" s="19"/>
      <c r="D432" s="8"/>
      <c r="E432" s="26"/>
      <c r="F432" s="19"/>
      <c r="G432" s="48"/>
      <c r="H432" s="48"/>
      <c r="I432" s="48"/>
      <c r="J432" s="49"/>
      <c r="K432" s="49"/>
      <c r="L432" s="49"/>
    </row>
    <row r="433" spans="2:12" x14ac:dyDescent="0.25">
      <c r="B433" s="7"/>
      <c r="C433" s="19"/>
      <c r="D433" s="17"/>
      <c r="E433" s="32"/>
      <c r="F433" s="13"/>
      <c r="G433" s="56"/>
      <c r="H433" s="48"/>
      <c r="I433" s="48"/>
      <c r="J433" s="49"/>
      <c r="K433" s="49"/>
      <c r="L433" s="49"/>
    </row>
    <row r="434" spans="2:12" x14ac:dyDescent="0.25">
      <c r="B434" s="7"/>
      <c r="C434" s="19"/>
      <c r="D434" s="15"/>
      <c r="E434" s="24"/>
      <c r="F434" s="21"/>
      <c r="G434" s="47"/>
      <c r="H434" s="48"/>
      <c r="I434" s="48"/>
      <c r="J434" s="49"/>
      <c r="K434" s="49"/>
      <c r="L434" s="49"/>
    </row>
    <row r="435" spans="2:12" x14ac:dyDescent="0.25">
      <c r="B435" s="7"/>
      <c r="C435" s="19"/>
      <c r="D435" s="9"/>
      <c r="E435" s="25"/>
      <c r="F435" s="13"/>
      <c r="G435" s="50"/>
      <c r="H435" s="48"/>
      <c r="I435" s="48"/>
      <c r="J435" s="49"/>
      <c r="K435" s="49"/>
      <c r="L435" s="49"/>
    </row>
    <row r="436" spans="2:12" x14ac:dyDescent="0.25">
      <c r="B436" s="7"/>
      <c r="C436" s="19"/>
      <c r="D436" s="9"/>
      <c r="E436" s="25"/>
      <c r="F436" s="13"/>
      <c r="G436" s="50"/>
      <c r="H436" s="48"/>
      <c r="I436" s="48"/>
      <c r="J436" s="49"/>
      <c r="K436" s="49"/>
      <c r="L436" s="49"/>
    </row>
    <row r="437" spans="2:12" x14ac:dyDescent="0.25">
      <c r="B437" s="7"/>
      <c r="C437" s="19"/>
      <c r="D437" s="9"/>
      <c r="E437" s="25"/>
      <c r="F437" s="13"/>
      <c r="G437" s="50"/>
      <c r="H437" s="48"/>
      <c r="I437" s="48"/>
      <c r="J437" s="49"/>
      <c r="K437" s="49"/>
      <c r="L437" s="49"/>
    </row>
    <row r="438" spans="2:12" x14ac:dyDescent="0.25">
      <c r="B438" s="7"/>
      <c r="C438" s="19"/>
      <c r="D438" s="9"/>
      <c r="E438" s="25"/>
      <c r="F438" s="19"/>
      <c r="G438" s="48"/>
      <c r="H438" s="48"/>
      <c r="I438" s="48"/>
      <c r="J438" s="49"/>
      <c r="K438" s="49"/>
      <c r="L438" s="49"/>
    </row>
    <row r="439" spans="2:12" x14ac:dyDescent="0.25">
      <c r="B439" s="7"/>
      <c r="C439" s="19"/>
      <c r="D439" s="9"/>
      <c r="E439" s="25"/>
      <c r="F439" s="13"/>
      <c r="G439" s="50"/>
      <c r="H439" s="48"/>
      <c r="I439" s="48"/>
      <c r="J439" s="49"/>
      <c r="K439" s="49"/>
      <c r="L439" s="49"/>
    </row>
    <row r="440" spans="2:12" x14ac:dyDescent="0.25">
      <c r="B440" s="7"/>
      <c r="C440" s="19"/>
      <c r="D440" s="9"/>
      <c r="E440" s="25"/>
      <c r="F440" s="13"/>
      <c r="G440" s="50"/>
      <c r="H440" s="48"/>
      <c r="I440" s="48"/>
      <c r="J440" s="49"/>
      <c r="K440" s="49"/>
      <c r="L440" s="49"/>
    </row>
    <row r="441" spans="2:12" x14ac:dyDescent="0.25">
      <c r="B441" s="7"/>
      <c r="C441" s="19"/>
      <c r="D441" s="14"/>
      <c r="E441" s="31"/>
      <c r="F441" s="22"/>
      <c r="G441" s="53"/>
      <c r="H441" s="48"/>
      <c r="I441" s="48"/>
      <c r="J441" s="49"/>
      <c r="K441" s="49"/>
      <c r="L441" s="49"/>
    </row>
    <row r="442" spans="2:12" x14ac:dyDescent="0.25">
      <c r="B442" s="7"/>
      <c r="C442" s="19"/>
      <c r="D442" s="9"/>
      <c r="E442" s="25"/>
      <c r="F442" s="13"/>
      <c r="G442" s="50"/>
      <c r="H442" s="48"/>
      <c r="I442" s="48"/>
      <c r="J442" s="49"/>
      <c r="K442" s="49"/>
      <c r="L442" s="49"/>
    </row>
    <row r="443" spans="2:12" x14ac:dyDescent="0.25">
      <c r="B443" s="7"/>
      <c r="C443" s="19"/>
      <c r="D443" s="9"/>
      <c r="E443" s="25"/>
      <c r="F443" s="13"/>
      <c r="G443" s="50"/>
      <c r="H443" s="48"/>
      <c r="I443" s="48"/>
      <c r="J443" s="49"/>
      <c r="K443" s="49"/>
      <c r="L443" s="49"/>
    </row>
    <row r="444" spans="2:12" x14ac:dyDescent="0.25">
      <c r="B444" s="7"/>
      <c r="C444" s="19"/>
      <c r="D444" s="9"/>
      <c r="E444" s="25"/>
      <c r="F444" s="13"/>
      <c r="G444" s="50"/>
      <c r="H444" s="48"/>
      <c r="I444" s="48"/>
      <c r="J444" s="49"/>
      <c r="K444" s="49"/>
      <c r="L444" s="49"/>
    </row>
    <row r="445" spans="2:12" x14ac:dyDescent="0.25">
      <c r="B445" s="7"/>
      <c r="C445" s="19"/>
      <c r="D445" s="12"/>
      <c r="E445" s="30"/>
      <c r="F445" s="22"/>
      <c r="G445" s="53"/>
      <c r="H445" s="48"/>
      <c r="I445" s="48"/>
      <c r="J445" s="49"/>
      <c r="K445" s="49"/>
      <c r="L445" s="49"/>
    </row>
    <row r="446" spans="2:12" x14ac:dyDescent="0.25">
      <c r="B446" s="7"/>
      <c r="C446" s="19"/>
      <c r="D446" s="10"/>
      <c r="E446" s="28"/>
      <c r="F446" s="20"/>
      <c r="G446" s="52"/>
      <c r="H446" s="48"/>
      <c r="I446" s="48"/>
      <c r="J446" s="49"/>
      <c r="K446" s="49"/>
      <c r="L446" s="49"/>
    </row>
    <row r="447" spans="2:12" x14ac:dyDescent="0.25">
      <c r="B447" s="7"/>
      <c r="C447" s="19"/>
      <c r="D447" s="9"/>
      <c r="E447" s="25"/>
      <c r="F447" s="13"/>
      <c r="G447" s="50"/>
      <c r="H447" s="48"/>
      <c r="I447" s="48"/>
      <c r="J447" s="49"/>
      <c r="K447" s="49"/>
      <c r="L447" s="49"/>
    </row>
    <row r="448" spans="2:12" x14ac:dyDescent="0.25">
      <c r="B448" s="7"/>
      <c r="C448" s="19"/>
      <c r="D448" s="8"/>
      <c r="E448" s="26"/>
      <c r="F448" s="19"/>
      <c r="G448" s="48"/>
      <c r="H448" s="48"/>
      <c r="I448" s="48"/>
      <c r="J448" s="49"/>
      <c r="K448" s="49"/>
      <c r="L448" s="49"/>
    </row>
    <row r="449" spans="2:12" x14ac:dyDescent="0.25">
      <c r="B449" s="7"/>
      <c r="C449" s="19"/>
      <c r="D449" s="12"/>
      <c r="E449" s="30"/>
      <c r="F449" s="22"/>
      <c r="G449" s="53"/>
      <c r="H449" s="48"/>
      <c r="I449" s="48"/>
      <c r="J449" s="49"/>
      <c r="K449" s="49"/>
      <c r="L449" s="49"/>
    </row>
    <row r="450" spans="2:12" x14ac:dyDescent="0.25">
      <c r="B450" s="7"/>
      <c r="C450" s="19"/>
      <c r="D450" s="9"/>
      <c r="E450" s="25"/>
      <c r="F450" s="19"/>
      <c r="G450" s="48"/>
      <c r="H450" s="48"/>
      <c r="I450" s="48"/>
      <c r="J450" s="49"/>
      <c r="K450" s="49"/>
      <c r="L450" s="49"/>
    </row>
    <row r="451" spans="2:12" x14ac:dyDescent="0.25">
      <c r="B451" s="7"/>
      <c r="C451" s="19"/>
      <c r="D451" s="9"/>
      <c r="E451" s="25"/>
      <c r="F451" s="13"/>
      <c r="G451" s="50"/>
      <c r="H451" s="48"/>
      <c r="I451" s="48"/>
      <c r="J451" s="49"/>
      <c r="K451" s="49"/>
      <c r="L451" s="49"/>
    </row>
    <row r="452" spans="2:12" x14ac:dyDescent="0.25">
      <c r="B452" s="7"/>
      <c r="C452" s="19"/>
      <c r="D452" s="9"/>
      <c r="E452" s="25"/>
      <c r="F452" s="13"/>
      <c r="G452" s="50"/>
      <c r="H452" s="48"/>
      <c r="I452" s="48"/>
      <c r="J452" s="49"/>
      <c r="K452" s="49"/>
      <c r="L452" s="49"/>
    </row>
    <row r="453" spans="2:12" x14ac:dyDescent="0.25">
      <c r="B453" s="7"/>
      <c r="C453" s="19"/>
      <c r="D453" s="8"/>
      <c r="E453" s="26"/>
      <c r="F453" s="19"/>
      <c r="G453" s="48"/>
      <c r="H453" s="48"/>
      <c r="I453" s="48"/>
      <c r="J453" s="49"/>
      <c r="K453" s="49"/>
      <c r="L453" s="49"/>
    </row>
    <row r="454" spans="2:12" x14ac:dyDescent="0.25">
      <c r="B454" s="7"/>
      <c r="C454" s="19"/>
      <c r="D454" s="9"/>
      <c r="E454" s="25"/>
      <c r="F454" s="13"/>
      <c r="G454" s="50"/>
      <c r="H454" s="48"/>
      <c r="I454" s="48"/>
      <c r="J454" s="49"/>
      <c r="K454" s="49"/>
      <c r="L454" s="49"/>
    </row>
    <row r="455" spans="2:12" x14ac:dyDescent="0.25">
      <c r="B455" s="7"/>
      <c r="C455" s="19"/>
      <c r="D455" s="10"/>
      <c r="E455" s="28"/>
      <c r="F455" s="20"/>
      <c r="G455" s="52"/>
      <c r="H455" s="48"/>
      <c r="I455" s="48"/>
      <c r="J455" s="49"/>
      <c r="K455" s="49"/>
      <c r="L455" s="49"/>
    </row>
    <row r="456" spans="2:12" x14ac:dyDescent="0.25">
      <c r="B456" s="7"/>
      <c r="C456" s="19"/>
      <c r="D456" s="11"/>
      <c r="E456" s="29"/>
      <c r="F456" s="13"/>
      <c r="G456" s="50"/>
      <c r="H456" s="48"/>
      <c r="I456" s="48"/>
      <c r="J456" s="49"/>
      <c r="K456" s="49"/>
      <c r="L456" s="49"/>
    </row>
    <row r="457" spans="2:12" x14ac:dyDescent="0.25">
      <c r="B457" s="7"/>
      <c r="C457" s="19"/>
      <c r="D457" s="9"/>
      <c r="E457" s="25"/>
      <c r="F457" s="13"/>
      <c r="G457" s="50"/>
      <c r="H457" s="48"/>
      <c r="I457" s="48"/>
      <c r="J457" s="49"/>
      <c r="K457" s="49"/>
      <c r="L457" s="49"/>
    </row>
    <row r="458" spans="2:12" x14ac:dyDescent="0.25">
      <c r="B458" s="7"/>
      <c r="C458" s="19"/>
      <c r="D458" s="16"/>
      <c r="E458" s="27"/>
      <c r="F458" s="20"/>
      <c r="G458" s="51"/>
      <c r="H458" s="48"/>
      <c r="I458" s="48"/>
      <c r="J458" s="49"/>
      <c r="K458" s="49"/>
      <c r="L458" s="49"/>
    </row>
    <row r="459" spans="2:12" x14ac:dyDescent="0.25">
      <c r="B459" s="7"/>
      <c r="C459" s="19"/>
      <c r="D459" s="9"/>
      <c r="E459" s="25"/>
      <c r="F459" s="13"/>
      <c r="G459" s="50"/>
      <c r="H459" s="48"/>
      <c r="I459" s="48"/>
      <c r="J459" s="49"/>
      <c r="K459" s="49"/>
      <c r="L459" s="49"/>
    </row>
    <row r="460" spans="2:12" x14ac:dyDescent="0.25">
      <c r="B460" s="7"/>
      <c r="C460" s="19"/>
      <c r="D460" s="9"/>
      <c r="E460" s="25"/>
      <c r="F460" s="13"/>
      <c r="G460" s="50"/>
      <c r="H460" s="48"/>
      <c r="I460" s="48"/>
      <c r="J460" s="49"/>
      <c r="K460" s="49"/>
      <c r="L460" s="49"/>
    </row>
    <row r="461" spans="2:12" x14ac:dyDescent="0.25">
      <c r="B461" s="7"/>
      <c r="C461" s="19"/>
      <c r="D461" s="9"/>
      <c r="E461" s="25"/>
      <c r="F461" s="13"/>
      <c r="G461" s="47"/>
      <c r="H461" s="48"/>
      <c r="I461" s="48"/>
      <c r="J461" s="49"/>
      <c r="K461" s="49"/>
      <c r="L461" s="49"/>
    </row>
    <row r="462" spans="2:12" x14ac:dyDescent="0.25">
      <c r="B462" s="7"/>
      <c r="C462" s="19"/>
      <c r="D462" s="9"/>
      <c r="E462" s="25"/>
      <c r="F462" s="22"/>
      <c r="G462" s="47"/>
      <c r="H462" s="48"/>
      <c r="I462" s="48"/>
      <c r="J462" s="49"/>
      <c r="K462" s="49"/>
      <c r="L462" s="49"/>
    </row>
    <row r="463" spans="2:12" x14ac:dyDescent="0.25">
      <c r="B463" s="7"/>
      <c r="C463" s="19"/>
      <c r="D463" s="9"/>
      <c r="E463" s="25"/>
      <c r="F463" s="13"/>
      <c r="G463" s="47"/>
      <c r="H463" s="48"/>
      <c r="I463" s="48"/>
      <c r="J463" s="49"/>
      <c r="K463" s="49"/>
      <c r="L463" s="49"/>
    </row>
    <row r="464" spans="2:12" x14ac:dyDescent="0.25">
      <c r="B464" s="7"/>
      <c r="C464" s="19"/>
      <c r="D464" s="8"/>
      <c r="E464" s="26"/>
      <c r="F464" s="19"/>
      <c r="G464" s="48"/>
      <c r="H464" s="48"/>
      <c r="I464" s="48"/>
      <c r="J464" s="49"/>
      <c r="K464" s="49"/>
      <c r="L464" s="49"/>
    </row>
    <row r="465" spans="2:12" x14ac:dyDescent="0.25">
      <c r="B465" s="7"/>
      <c r="C465" s="19"/>
      <c r="D465" s="9"/>
      <c r="E465" s="25"/>
      <c r="F465" s="13"/>
      <c r="G465" s="50"/>
      <c r="H465" s="48"/>
      <c r="I465" s="48"/>
      <c r="J465" s="49"/>
      <c r="K465" s="49"/>
      <c r="L465" s="49"/>
    </row>
    <row r="466" spans="2:12" x14ac:dyDescent="0.25">
      <c r="B466" s="7"/>
      <c r="C466" s="19"/>
      <c r="D466" s="9"/>
      <c r="E466" s="25"/>
      <c r="F466" s="13"/>
      <c r="G466" s="50"/>
      <c r="H466" s="48"/>
      <c r="I466" s="48"/>
      <c r="J466" s="49"/>
      <c r="K466" s="49"/>
      <c r="L466" s="49"/>
    </row>
    <row r="467" spans="2:12" x14ac:dyDescent="0.25">
      <c r="B467" s="7"/>
      <c r="C467" s="19"/>
      <c r="D467" s="12"/>
      <c r="E467" s="30"/>
      <c r="F467" s="22"/>
      <c r="G467" s="53"/>
      <c r="H467" s="48"/>
      <c r="I467" s="48"/>
      <c r="J467" s="49"/>
      <c r="K467" s="49"/>
      <c r="L467" s="49"/>
    </row>
    <row r="468" spans="2:12" x14ac:dyDescent="0.25">
      <c r="B468" s="7"/>
      <c r="C468" s="19"/>
      <c r="D468" s="15"/>
      <c r="E468" s="24"/>
      <c r="F468" s="21"/>
      <c r="G468" s="47"/>
      <c r="H468" s="48"/>
      <c r="I468" s="48"/>
      <c r="J468" s="49"/>
      <c r="K468" s="49"/>
      <c r="L468" s="49"/>
    </row>
    <row r="469" spans="2:12" x14ac:dyDescent="0.25">
      <c r="B469" s="7"/>
      <c r="C469" s="19"/>
      <c r="D469" s="12"/>
      <c r="E469" s="30"/>
      <c r="F469" s="22"/>
      <c r="G469" s="53"/>
      <c r="H469" s="48"/>
      <c r="I469" s="48"/>
      <c r="J469" s="49"/>
      <c r="K469" s="49"/>
      <c r="L469" s="49"/>
    </row>
    <row r="470" spans="2:12" x14ac:dyDescent="0.25">
      <c r="B470" s="7"/>
      <c r="C470" s="19"/>
      <c r="D470" s="9"/>
      <c r="E470" s="25"/>
      <c r="F470" s="13"/>
      <c r="G470" s="50"/>
      <c r="H470" s="48"/>
      <c r="I470" s="48"/>
      <c r="J470" s="49"/>
      <c r="K470" s="49"/>
      <c r="L470" s="49"/>
    </row>
    <row r="471" spans="2:12" x14ac:dyDescent="0.25">
      <c r="B471" s="7"/>
      <c r="C471" s="19"/>
      <c r="D471" s="9"/>
      <c r="E471" s="25"/>
      <c r="F471" s="13"/>
      <c r="G471" s="50"/>
      <c r="H471" s="48"/>
      <c r="I471" s="48"/>
      <c r="J471" s="49"/>
      <c r="K471" s="49"/>
      <c r="L471" s="49"/>
    </row>
    <row r="472" spans="2:12" x14ac:dyDescent="0.25">
      <c r="B472" s="7"/>
      <c r="C472" s="19"/>
      <c r="D472" s="9"/>
      <c r="E472" s="25"/>
      <c r="F472" s="13"/>
      <c r="G472" s="50"/>
      <c r="H472" s="48"/>
      <c r="I472" s="48"/>
      <c r="J472" s="49"/>
      <c r="K472" s="49"/>
      <c r="L472" s="49"/>
    </row>
    <row r="473" spans="2:12" x14ac:dyDescent="0.25">
      <c r="B473" s="7"/>
      <c r="C473" s="19"/>
      <c r="D473" s="9"/>
      <c r="E473" s="25"/>
      <c r="F473" s="13"/>
      <c r="G473" s="50"/>
      <c r="H473" s="48"/>
      <c r="I473" s="48"/>
      <c r="J473" s="49"/>
      <c r="K473" s="49"/>
      <c r="L473" s="49"/>
    </row>
    <row r="474" spans="2:12" x14ac:dyDescent="0.25">
      <c r="B474" s="7"/>
      <c r="C474" s="19"/>
      <c r="D474" s="9"/>
      <c r="E474" s="25"/>
      <c r="F474" s="13"/>
      <c r="G474" s="50"/>
      <c r="H474" s="48"/>
      <c r="I474" s="48"/>
      <c r="J474" s="49"/>
      <c r="K474" s="49"/>
      <c r="L474" s="49"/>
    </row>
    <row r="475" spans="2:12" x14ac:dyDescent="0.25">
      <c r="B475" s="7"/>
      <c r="C475" s="19"/>
      <c r="D475" s="9"/>
      <c r="E475" s="25"/>
      <c r="F475" s="13"/>
      <c r="G475" s="50"/>
      <c r="H475" s="48"/>
      <c r="I475" s="48"/>
      <c r="J475" s="49"/>
      <c r="K475" s="49"/>
      <c r="L475" s="49"/>
    </row>
    <row r="476" spans="2:12" x14ac:dyDescent="0.25">
      <c r="B476" s="7"/>
      <c r="C476" s="19"/>
      <c r="D476" s="15"/>
      <c r="E476" s="24"/>
      <c r="F476" s="21"/>
      <c r="G476" s="50"/>
      <c r="H476" s="48"/>
      <c r="I476" s="48"/>
      <c r="J476" s="49"/>
      <c r="K476" s="49"/>
      <c r="L476" s="49"/>
    </row>
    <row r="477" spans="2:12" x14ac:dyDescent="0.25">
      <c r="B477" s="7"/>
      <c r="C477" s="19"/>
      <c r="D477" s="12"/>
      <c r="E477" s="30"/>
      <c r="F477" s="22"/>
      <c r="G477" s="53"/>
      <c r="H477" s="48"/>
      <c r="I477" s="48"/>
      <c r="J477" s="49"/>
      <c r="K477" s="49"/>
      <c r="L477" s="49"/>
    </row>
    <row r="478" spans="2:12" x14ac:dyDescent="0.25">
      <c r="B478" s="7"/>
      <c r="C478" s="19"/>
      <c r="D478" s="9"/>
      <c r="E478" s="25"/>
      <c r="F478" s="13"/>
      <c r="G478" s="50"/>
      <c r="H478" s="48"/>
      <c r="I478" s="48"/>
      <c r="J478" s="49"/>
      <c r="K478" s="49"/>
      <c r="L478" s="49"/>
    </row>
    <row r="479" spans="2:12" x14ac:dyDescent="0.25">
      <c r="B479" s="7"/>
      <c r="C479" s="19"/>
      <c r="D479" s="15"/>
      <c r="E479" s="24"/>
      <c r="F479" s="21"/>
      <c r="G479" s="47"/>
      <c r="H479" s="48"/>
      <c r="I479" s="48"/>
      <c r="J479" s="49"/>
      <c r="K479" s="49"/>
      <c r="L479" s="49"/>
    </row>
    <row r="480" spans="2:12" x14ac:dyDescent="0.25">
      <c r="B480" s="7"/>
      <c r="C480" s="19"/>
      <c r="D480" s="8"/>
      <c r="E480" s="26"/>
      <c r="F480" s="19"/>
      <c r="G480" s="48"/>
      <c r="H480" s="48"/>
      <c r="I480" s="48"/>
      <c r="J480" s="49"/>
      <c r="K480" s="49"/>
      <c r="L480" s="49"/>
    </row>
    <row r="481" spans="2:12" x14ac:dyDescent="0.25">
      <c r="B481" s="7"/>
      <c r="C481" s="19"/>
      <c r="D481" s="9"/>
      <c r="E481" s="25"/>
      <c r="F481" s="13"/>
      <c r="G481" s="50"/>
      <c r="H481" s="48"/>
      <c r="I481" s="48"/>
      <c r="J481" s="49"/>
      <c r="K481" s="49"/>
      <c r="L481" s="49"/>
    </row>
    <row r="482" spans="2:12" x14ac:dyDescent="0.25">
      <c r="B482" s="7"/>
      <c r="C482" s="19"/>
      <c r="D482" s="12"/>
      <c r="E482" s="30"/>
      <c r="F482" s="22"/>
      <c r="G482" s="53"/>
      <c r="H482" s="48"/>
      <c r="I482" s="48"/>
      <c r="J482" s="49"/>
      <c r="K482" s="49"/>
      <c r="L482" s="49"/>
    </row>
    <row r="483" spans="2:12" x14ac:dyDescent="0.25">
      <c r="B483" s="7"/>
      <c r="C483" s="19"/>
      <c r="D483" s="9"/>
      <c r="E483" s="25"/>
      <c r="F483" s="13"/>
      <c r="G483" s="50"/>
      <c r="H483" s="48"/>
      <c r="I483" s="48"/>
      <c r="J483" s="49"/>
      <c r="K483" s="49"/>
      <c r="L483" s="49"/>
    </row>
    <row r="484" spans="2:12" x14ac:dyDescent="0.25">
      <c r="B484" s="7"/>
      <c r="C484" s="19"/>
      <c r="D484" s="9"/>
      <c r="E484" s="25"/>
      <c r="F484" s="13"/>
      <c r="G484" s="50"/>
      <c r="H484" s="48"/>
      <c r="I484" s="48"/>
      <c r="J484" s="49"/>
      <c r="K484" s="49"/>
      <c r="L484" s="49"/>
    </row>
    <row r="485" spans="2:12" x14ac:dyDescent="0.25">
      <c r="B485" s="7"/>
      <c r="C485" s="19"/>
      <c r="D485" s="9"/>
      <c r="E485" s="25"/>
      <c r="F485" s="13"/>
      <c r="G485" s="50"/>
      <c r="H485" s="48"/>
      <c r="I485" s="48"/>
      <c r="J485" s="49"/>
      <c r="K485" s="49"/>
      <c r="L485" s="49"/>
    </row>
    <row r="486" spans="2:12" x14ac:dyDescent="0.25">
      <c r="B486" s="7"/>
      <c r="C486" s="19"/>
      <c r="D486" s="9"/>
      <c r="E486" s="25"/>
      <c r="F486" s="13"/>
      <c r="G486" s="50"/>
      <c r="H486" s="48"/>
      <c r="I486" s="48"/>
      <c r="J486" s="49"/>
      <c r="K486" s="49"/>
      <c r="L486" s="49"/>
    </row>
    <row r="487" spans="2:12" x14ac:dyDescent="0.25">
      <c r="B487" s="7"/>
      <c r="C487" s="19"/>
      <c r="D487" s="12"/>
      <c r="E487" s="30"/>
      <c r="F487" s="22"/>
      <c r="G487" s="53"/>
      <c r="H487" s="48"/>
      <c r="I487" s="48"/>
      <c r="J487" s="49"/>
      <c r="K487" s="49"/>
      <c r="L487" s="49"/>
    </row>
    <row r="488" spans="2:12" x14ac:dyDescent="0.25">
      <c r="B488" s="7"/>
      <c r="C488" s="19"/>
      <c r="D488" s="8"/>
      <c r="E488" s="26"/>
      <c r="F488" s="19"/>
      <c r="G488" s="48"/>
      <c r="H488" s="48"/>
      <c r="I488" s="48"/>
      <c r="J488" s="49"/>
      <c r="K488" s="49"/>
      <c r="L488" s="49"/>
    </row>
    <row r="489" spans="2:12" x14ac:dyDescent="0.25">
      <c r="B489" s="7"/>
      <c r="C489" s="19"/>
      <c r="D489" s="18"/>
      <c r="E489" s="33"/>
      <c r="F489" s="22"/>
      <c r="G489" s="50"/>
      <c r="H489" s="48"/>
      <c r="I489" s="48"/>
      <c r="J489" s="49"/>
      <c r="K489" s="49"/>
      <c r="L489" s="49"/>
    </row>
    <row r="490" spans="2:12" x14ac:dyDescent="0.25">
      <c r="B490" s="7"/>
      <c r="C490" s="19"/>
      <c r="D490" s="9"/>
      <c r="E490" s="25"/>
      <c r="F490" s="13"/>
      <c r="G490" s="50"/>
      <c r="H490" s="48"/>
      <c r="I490" s="48"/>
      <c r="J490" s="49"/>
      <c r="K490" s="49"/>
      <c r="L490" s="49"/>
    </row>
    <row r="491" spans="2:12" x14ac:dyDescent="0.25">
      <c r="B491" s="7"/>
      <c r="C491" s="19"/>
      <c r="D491" s="9"/>
      <c r="E491" s="25"/>
      <c r="F491" s="13"/>
      <c r="G491" s="50"/>
      <c r="H491" s="48"/>
      <c r="I491" s="48"/>
      <c r="J491" s="49"/>
      <c r="K491" s="49"/>
      <c r="L491" s="49"/>
    </row>
    <row r="492" spans="2:12" x14ac:dyDescent="0.25">
      <c r="B492" s="7"/>
      <c r="C492" s="19"/>
      <c r="D492" s="10"/>
      <c r="E492" s="28"/>
      <c r="F492" s="20"/>
      <c r="G492" s="52"/>
      <c r="H492" s="48"/>
      <c r="I492" s="48"/>
      <c r="J492" s="49"/>
      <c r="K492" s="49"/>
      <c r="L492" s="49"/>
    </row>
    <row r="493" spans="2:12" x14ac:dyDescent="0.25">
      <c r="B493" s="7"/>
      <c r="C493" s="19"/>
      <c r="D493" s="9"/>
      <c r="E493" s="25"/>
      <c r="F493" s="13"/>
      <c r="G493" s="50"/>
      <c r="H493" s="48"/>
      <c r="I493" s="48"/>
      <c r="J493" s="49"/>
      <c r="K493" s="49"/>
      <c r="L493" s="49"/>
    </row>
    <row r="494" spans="2:12" x14ac:dyDescent="0.25">
      <c r="B494" s="7"/>
      <c r="C494" s="19"/>
      <c r="D494" s="9"/>
      <c r="E494" s="25"/>
      <c r="F494" s="13"/>
      <c r="G494" s="50"/>
      <c r="H494" s="48"/>
      <c r="I494" s="48"/>
      <c r="J494" s="49"/>
      <c r="K494" s="49"/>
      <c r="L494" s="49"/>
    </row>
  </sheetData>
  <autoFilter ref="A4:L4" xr:uid="{372A6CEA-B903-480E-8B08-21320131B2D4}"/>
  <sortState xmlns:xlrd2="http://schemas.microsoft.com/office/spreadsheetml/2017/richdata2" ref="D240:L255">
    <sortCondition ref="D240"/>
  </sortState>
  <mergeCells count="3">
    <mergeCell ref="B3:L3"/>
    <mergeCell ref="A1:L1"/>
    <mergeCell ref="A2:L2"/>
  </mergeCells>
  <printOptions gridLines="1"/>
  <pageMargins left="0.7" right="0.7" top="0.75" bottom="0.75" header="0.3" footer="0.3"/>
  <pageSetup scale="34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School District of Manatee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McDonald</dc:creator>
  <cp:lastModifiedBy>Carla Lovett</cp:lastModifiedBy>
  <cp:lastPrinted>2020-03-27T13:46:23Z</cp:lastPrinted>
  <dcterms:created xsi:type="dcterms:W3CDTF">2019-12-10T21:05:17Z</dcterms:created>
  <dcterms:modified xsi:type="dcterms:W3CDTF">2020-05-19T16:37:43Z</dcterms:modified>
</cp:coreProperties>
</file>